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横三地区高体連バレーボール専門部\２０２３\5 高校選手権\"/>
    </mc:Choice>
  </mc:AlternateContent>
  <xr:revisionPtr revIDLastSave="0" documentId="13_ncr:1_{60DE87C4-C57B-4796-8F5F-D8E39D2F2B12}" xr6:coauthVersionLast="47" xr6:coauthVersionMax="47" xr10:uidLastSave="{00000000-0000-0000-0000-000000000000}"/>
  <bookViews>
    <workbookView xWindow="-120" yWindow="-120" windowWidth="29040" windowHeight="15720" xr2:uid="{F5B96515-CC58-4C58-8D42-E3D679CBBE90}"/>
  </bookViews>
  <sheets>
    <sheet name="男1０女８ (結果)" sheetId="1" r:id="rId1"/>
  </sheets>
  <definedNames>
    <definedName name="_xlnm.Print_Area" localSheetId="0">'男1０女８ (結果)'!$A$1:$AD$66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AC7" i="1"/>
  <c r="C11" i="1"/>
  <c r="AC13" i="1"/>
  <c r="C15" i="1"/>
  <c r="AC19" i="1"/>
  <c r="C21" i="1"/>
  <c r="AC23" i="1"/>
  <c r="C27" i="1"/>
  <c r="AC27" i="1"/>
  <c r="C41" i="1"/>
  <c r="AC41" i="1"/>
  <c r="C45" i="1"/>
  <c r="C47" i="1"/>
  <c r="AC47" i="1"/>
  <c r="C55" i="1"/>
  <c r="AC55" i="1"/>
  <c r="AC57" i="1"/>
  <c r="C61" i="1"/>
  <c r="AC61" i="1"/>
</calcChain>
</file>

<file path=xl/sharedStrings.xml><?xml version="1.0" encoding="utf-8"?>
<sst xmlns="http://schemas.openxmlformats.org/spreadsheetml/2006/main" count="68" uniqueCount="45">
  <si>
    <t>B5</t>
    <phoneticPr fontId="3"/>
  </si>
  <si>
    <t>※３位決定戦</t>
    <rPh sb="2" eb="3">
      <t>イ</t>
    </rPh>
    <rPh sb="3" eb="6">
      <t>ケッテイセン</t>
    </rPh>
    <phoneticPr fontId="3"/>
  </si>
  <si>
    <t>B２</t>
    <phoneticPr fontId="3"/>
  </si>
  <si>
    <t>A2</t>
    <phoneticPr fontId="3"/>
  </si>
  <si>
    <t>逗子葉山</t>
    <rPh sb="0" eb="2">
      <t>ズシ</t>
    </rPh>
    <rPh sb="2" eb="4">
      <t>ハヤマ</t>
    </rPh>
    <phoneticPr fontId="3"/>
  </si>
  <si>
    <t>横須賀学院</t>
    <rPh sb="0" eb="3">
      <t>ヨコスカ</t>
    </rPh>
    <rPh sb="3" eb="5">
      <t>ガクイン</t>
    </rPh>
    <phoneticPr fontId="3"/>
  </si>
  <si>
    <t>三浦学苑</t>
    <rPh sb="0" eb="1">
      <t>サン</t>
    </rPh>
    <rPh sb="1" eb="2">
      <t>ウラ</t>
    </rPh>
    <rPh sb="2" eb="3">
      <t>ガク</t>
    </rPh>
    <rPh sb="3" eb="4">
      <t>ソノ</t>
    </rPh>
    <phoneticPr fontId="3"/>
  </si>
  <si>
    <t>湘南学院</t>
    <rPh sb="0" eb="1">
      <t>ショウ</t>
    </rPh>
    <rPh sb="1" eb="2">
      <t>ミナミ</t>
    </rPh>
    <rPh sb="2" eb="3">
      <t>ガク</t>
    </rPh>
    <rPh sb="3" eb="4">
      <t>イン</t>
    </rPh>
    <phoneticPr fontId="3"/>
  </si>
  <si>
    <t>横須賀総合</t>
    <rPh sb="0" eb="3">
      <t>ヨコスカ</t>
    </rPh>
    <rPh sb="3" eb="5">
      <t>ソウゴウ</t>
    </rPh>
    <phoneticPr fontId="3"/>
  </si>
  <si>
    <t>A5</t>
    <phoneticPr fontId="3"/>
  </si>
  <si>
    <t>三浦初声</t>
    <rPh sb="0" eb="1">
      <t>サン</t>
    </rPh>
    <rPh sb="1" eb="2">
      <t>ウラ</t>
    </rPh>
    <rPh sb="2" eb="3">
      <t>ハツ</t>
    </rPh>
    <rPh sb="3" eb="4">
      <t>コエ</t>
    </rPh>
    <phoneticPr fontId="3"/>
  </si>
  <si>
    <t>B3</t>
    <phoneticPr fontId="3"/>
  </si>
  <si>
    <t>B4</t>
    <phoneticPr fontId="3"/>
  </si>
  <si>
    <t>A4</t>
    <phoneticPr fontId="3"/>
  </si>
  <si>
    <t>A3</t>
    <phoneticPr fontId="3"/>
  </si>
  <si>
    <t>緑ヶ丘女子</t>
    <phoneticPr fontId="3"/>
  </si>
  <si>
    <t>横須賀南</t>
    <rPh sb="0" eb="3">
      <t>ヨコスカ</t>
    </rPh>
    <rPh sb="3" eb="4">
      <t>ミナミ</t>
    </rPh>
    <phoneticPr fontId="3"/>
  </si>
  <si>
    <t>逗　　　葉</t>
    <rPh sb="0" eb="1">
      <t>ズ</t>
    </rPh>
    <rPh sb="4" eb="5">
      <t>ヨウ</t>
    </rPh>
    <phoneticPr fontId="3"/>
  </si>
  <si>
    <t>津久井浜</t>
    <rPh sb="0" eb="1">
      <t>ツ</t>
    </rPh>
    <rPh sb="1" eb="2">
      <t>ヒサシ</t>
    </rPh>
    <phoneticPr fontId="3"/>
  </si>
  <si>
    <t>逗　　　子</t>
    <rPh sb="0" eb="1">
      <t>ズ</t>
    </rPh>
    <rPh sb="4" eb="5">
      <t>コ</t>
    </rPh>
    <phoneticPr fontId="3"/>
  </si>
  <si>
    <t>海洋科学</t>
    <rPh sb="0" eb="1">
      <t>ウミ</t>
    </rPh>
    <rPh sb="1" eb="2">
      <t>ヒロシ</t>
    </rPh>
    <rPh sb="2" eb="3">
      <t>カ</t>
    </rPh>
    <rPh sb="3" eb="4">
      <t>マナブ</t>
    </rPh>
    <phoneticPr fontId="3"/>
  </si>
  <si>
    <t>追　　　浜</t>
    <rPh sb="0" eb="1">
      <t>ツイ</t>
    </rPh>
    <rPh sb="4" eb="5">
      <t>ハマ</t>
    </rPh>
    <phoneticPr fontId="3"/>
  </si>
  <si>
    <t>B１</t>
    <phoneticPr fontId="3"/>
  </si>
  <si>
    <t>A１</t>
    <phoneticPr fontId="3"/>
  </si>
  <si>
    <t>横須賀大津</t>
    <rPh sb="0" eb="3">
      <t>ヨコスカ</t>
    </rPh>
    <rPh sb="3" eb="5">
      <t>オオツ</t>
    </rPh>
    <phoneticPr fontId="3"/>
  </si>
  <si>
    <t>横須賀工業</t>
    <rPh sb="0" eb="3">
      <t>ヨコスカ</t>
    </rPh>
    <rPh sb="3" eb="5">
      <t>コウギョウ</t>
    </rPh>
    <phoneticPr fontId="3"/>
  </si>
  <si>
    <t>横　須　賀</t>
    <rPh sb="0" eb="1">
      <t>ヨコ</t>
    </rPh>
    <rPh sb="2" eb="3">
      <t>ス</t>
    </rPh>
    <rPh sb="4" eb="5">
      <t>ガ</t>
    </rPh>
    <phoneticPr fontId="3"/>
  </si>
  <si>
    <t>会場：三浦学苑高等学校</t>
    <rPh sb="0" eb="2">
      <t>カイジョウ</t>
    </rPh>
    <rPh sb="3" eb="5">
      <t>ミウラ</t>
    </rPh>
    <rPh sb="5" eb="7">
      <t>ガクエン</t>
    </rPh>
    <rPh sb="7" eb="9">
      <t>コウトウ</t>
    </rPh>
    <rPh sb="9" eb="11">
      <t>ガッコウ</t>
    </rPh>
    <phoneticPr fontId="3"/>
  </si>
  <si>
    <t>女子</t>
    <rPh sb="0" eb="2">
      <t>ジョシ</t>
    </rPh>
    <phoneticPr fontId="3"/>
  </si>
  <si>
    <t>B６</t>
    <phoneticPr fontId="3"/>
  </si>
  <si>
    <t>逗子開成</t>
    <rPh sb="0" eb="1">
      <t>ズ</t>
    </rPh>
    <rPh sb="1" eb="2">
      <t>コ</t>
    </rPh>
    <rPh sb="2" eb="3">
      <t>カイ</t>
    </rPh>
    <rPh sb="3" eb="4">
      <t>シゲル</t>
    </rPh>
    <phoneticPr fontId="3"/>
  </si>
  <si>
    <t>B1</t>
    <phoneticPr fontId="3"/>
  </si>
  <si>
    <t>三浦学苑</t>
    <rPh sb="0" eb="1">
      <t>サン</t>
    </rPh>
    <rPh sb="1" eb="2">
      <t>ウラ</t>
    </rPh>
    <rPh sb="2" eb="3">
      <t>ガク</t>
    </rPh>
    <rPh sb="3" eb="4">
      <t>エン</t>
    </rPh>
    <phoneticPr fontId="3"/>
  </si>
  <si>
    <t>A６</t>
    <phoneticPr fontId="3"/>
  </si>
  <si>
    <t>A５</t>
    <phoneticPr fontId="3"/>
  </si>
  <si>
    <t>修悠館横須賀</t>
    <rPh sb="0" eb="2">
      <t>シュウユウ</t>
    </rPh>
    <rPh sb="2" eb="3">
      <t>カン</t>
    </rPh>
    <rPh sb="3" eb="6">
      <t>ヨコスカ</t>
    </rPh>
    <phoneticPr fontId="3"/>
  </si>
  <si>
    <t>津久井浜</t>
    <rPh sb="0" eb="1">
      <t>ツ</t>
    </rPh>
    <rPh sb="1" eb="2">
      <t>ヒサシ</t>
    </rPh>
    <rPh sb="2" eb="3">
      <t>セイ</t>
    </rPh>
    <rPh sb="3" eb="4">
      <t>ハマ</t>
    </rPh>
    <phoneticPr fontId="3"/>
  </si>
  <si>
    <t>A1</t>
    <phoneticPr fontId="3"/>
  </si>
  <si>
    <t>会場：追浜高等学校</t>
    <rPh sb="0" eb="2">
      <t>カイジョウ</t>
    </rPh>
    <rPh sb="3" eb="5">
      <t>オッパマ</t>
    </rPh>
    <rPh sb="5" eb="9">
      <t>コウトウガッコウ</t>
    </rPh>
    <phoneticPr fontId="3"/>
  </si>
  <si>
    <t>男子</t>
    <rPh sb="0" eb="2">
      <t>ダンシ</t>
    </rPh>
    <phoneticPr fontId="3"/>
  </si>
  <si>
    <t>令和５年度  横須賀高校選手権大会　組み合わせ</t>
    <phoneticPr fontId="3"/>
  </si>
  <si>
    <t>令和５年１１月２３日(木)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phoneticPr fontId="3"/>
  </si>
  <si>
    <t>優勝　三浦学苑高校</t>
    <rPh sb="0" eb="2">
      <t>ユウショウ</t>
    </rPh>
    <rPh sb="3" eb="7">
      <t>ミウラガクエン</t>
    </rPh>
    <rPh sb="7" eb="9">
      <t>コウコウ</t>
    </rPh>
    <phoneticPr fontId="2"/>
  </si>
  <si>
    <t>追　　浜</t>
    <rPh sb="0" eb="1">
      <t>ツイ</t>
    </rPh>
    <rPh sb="3" eb="4">
      <t>ハマ</t>
    </rPh>
    <phoneticPr fontId="3"/>
  </si>
  <si>
    <t>湘南学院</t>
    <rPh sb="0" eb="4">
      <t>ショウナンガクイン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</si>
</sst>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rgb="FFFF0000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1" xfId="1" applyBorder="1">
      <alignment vertical="center"/>
    </xf>
    <xf numFmtId="49" fontId="1" fillId="0" borderId="0" xfId="1" applyNumberFormat="1">
      <alignment vertical="center"/>
    </xf>
    <xf numFmtId="49" fontId="4" fillId="0" borderId="0" xfId="1" applyNumberFormat="1" applyFont="1" applyAlignment="1">
      <alignment vertical="center" wrapText="1"/>
    </xf>
    <xf numFmtId="0" fontId="0" fillId="0" borderId="0" xfId="1" applyFont="1">
      <alignment vertical="center"/>
    </xf>
    <xf numFmtId="0" fontId="1" fillId="0" borderId="0" xfId="1" applyAlignment="1">
      <alignment horizontal="center" vertical="center" shrinkToFit="1"/>
    </xf>
    <xf numFmtId="49" fontId="1" fillId="0" borderId="0" xfId="1" applyNumberFormat="1" applyAlignment="1">
      <alignment vertical="center" shrinkToFit="1"/>
    </xf>
    <xf numFmtId="49" fontId="4" fillId="0" borderId="0" xfId="1" applyNumberFormat="1" applyFont="1" applyAlignment="1">
      <alignment vertical="center" shrinkToFit="1"/>
    </xf>
    <xf numFmtId="49" fontId="3" fillId="0" borderId="3" xfId="1" applyNumberFormat="1" applyFont="1" applyBorder="1" applyAlignment="1">
      <alignment vertical="center" shrinkToFit="1"/>
    </xf>
    <xf numFmtId="49" fontId="3" fillId="0" borderId="2" xfId="1" applyNumberFormat="1" applyFont="1" applyBorder="1" applyAlignment="1">
      <alignment vertical="center" shrinkToFit="1"/>
    </xf>
    <xf numFmtId="49" fontId="3" fillId="0" borderId="0" xfId="1" applyNumberFormat="1" applyFont="1" applyAlignment="1">
      <alignment vertical="center" shrinkToFit="1"/>
    </xf>
    <xf numFmtId="49" fontId="1" fillId="0" borderId="4" xfId="1" applyNumberFormat="1" applyBorder="1" applyAlignment="1">
      <alignment vertical="center" shrinkToFit="1"/>
    </xf>
    <xf numFmtId="49" fontId="1" fillId="0" borderId="5" xfId="1" applyNumberFormat="1" applyBorder="1" applyAlignment="1">
      <alignment vertical="center" shrinkToFit="1"/>
    </xf>
    <xf numFmtId="49" fontId="4" fillId="0" borderId="3" xfId="1" applyNumberFormat="1" applyFont="1" applyBorder="1" applyAlignment="1">
      <alignment vertical="center" shrinkToFit="1"/>
    </xf>
    <xf numFmtId="49" fontId="1" fillId="0" borderId="3" xfId="1" applyNumberFormat="1" applyBorder="1" applyAlignment="1">
      <alignment vertical="center" shrinkToFit="1"/>
    </xf>
    <xf numFmtId="0" fontId="1" fillId="0" borderId="0" xfId="1" applyAlignment="1">
      <alignment horizontal="distributed" vertical="center" shrinkToFit="1"/>
    </xf>
    <xf numFmtId="0" fontId="1" fillId="0" borderId="0" xfId="1" applyAlignment="1">
      <alignment vertical="center" shrinkToFit="1"/>
    </xf>
    <xf numFmtId="49" fontId="3" fillId="0" borderId="0" xfId="1" applyNumberFormat="1" applyFont="1" applyAlignment="1">
      <alignment horizontal="center" vertical="center" shrinkToFit="1"/>
    </xf>
    <xf numFmtId="49" fontId="3" fillId="0" borderId="4" xfId="1" applyNumberFormat="1" applyFont="1" applyBorder="1" applyAlignment="1">
      <alignment vertical="center" shrinkToFit="1"/>
    </xf>
    <xf numFmtId="49" fontId="4" fillId="0" borderId="0" xfId="1" applyNumberFormat="1" applyFont="1" applyAlignment="1">
      <alignment horizontal="center" vertical="center" shrinkToFit="1"/>
    </xf>
    <xf numFmtId="49" fontId="3" fillId="0" borderId="5" xfId="1" applyNumberFormat="1" applyFont="1" applyBorder="1" applyAlignment="1">
      <alignment vertical="center" shrinkToFit="1"/>
    </xf>
    <xf numFmtId="49" fontId="1" fillId="0" borderId="6" xfId="1" applyNumberFormat="1" applyBorder="1" applyAlignment="1">
      <alignment vertical="center" shrinkToFit="1"/>
    </xf>
    <xf numFmtId="49" fontId="1" fillId="0" borderId="1" xfId="1" applyNumberFormat="1" applyBorder="1" applyAlignment="1">
      <alignment vertical="center" shrinkToFit="1"/>
    </xf>
    <xf numFmtId="49" fontId="5" fillId="0" borderId="1" xfId="1" applyNumberFormat="1" applyFont="1" applyBorder="1">
      <alignment vertical="center"/>
    </xf>
    <xf numFmtId="49" fontId="1" fillId="0" borderId="7" xfId="1" applyNumberFormat="1" applyBorder="1" applyAlignment="1">
      <alignment vertical="center" shrinkToFit="1"/>
    </xf>
    <xf numFmtId="49" fontId="5" fillId="0" borderId="0" xfId="1" applyNumberFormat="1" applyFont="1">
      <alignment vertical="center"/>
    </xf>
    <xf numFmtId="0" fontId="1" fillId="0" borderId="6" xfId="1" applyBorder="1">
      <alignment vertical="center"/>
    </xf>
    <xf numFmtId="0" fontId="1" fillId="0" borderId="6" xfId="1" applyBorder="1" applyAlignment="1">
      <alignment horizontal="distributed" vertical="center" shrinkToFit="1"/>
    </xf>
    <xf numFmtId="0" fontId="1" fillId="0" borderId="4" xfId="1" applyBorder="1">
      <alignment vertical="center"/>
    </xf>
    <xf numFmtId="49" fontId="6" fillId="0" borderId="0" xfId="1" applyNumberFormat="1" applyFont="1" applyAlignment="1">
      <alignment horizontal="center" shrinkToFit="1"/>
    </xf>
    <xf numFmtId="49" fontId="5" fillId="0" borderId="3" xfId="1" applyNumberFormat="1" applyFont="1" applyBorder="1">
      <alignment vertical="center"/>
    </xf>
    <xf numFmtId="0" fontId="1" fillId="0" borderId="7" xfId="1" applyBorder="1">
      <alignment vertical="center"/>
    </xf>
    <xf numFmtId="49" fontId="4" fillId="0" borderId="0" xfId="2" applyNumberFormat="1" applyFont="1" applyAlignment="1">
      <alignment vertical="center" shrinkToFit="1"/>
    </xf>
    <xf numFmtId="0" fontId="7" fillId="0" borderId="0" xfId="2" applyFont="1">
      <alignment vertical="center"/>
    </xf>
    <xf numFmtId="49" fontId="7" fillId="0" borderId="0" xfId="2" applyNumberFormat="1" applyFont="1" applyAlignment="1">
      <alignment vertical="center" shrinkToFit="1"/>
    </xf>
    <xf numFmtId="0" fontId="7" fillId="0" borderId="0" xfId="1" applyFont="1" applyAlignment="1">
      <alignment vertical="center" shrinkToFit="1"/>
    </xf>
    <xf numFmtId="49" fontId="3" fillId="0" borderId="6" xfId="1" applyNumberFormat="1" applyFont="1" applyBorder="1" applyAlignment="1">
      <alignment vertical="center" shrinkToFit="1"/>
    </xf>
    <xf numFmtId="0" fontId="1" fillId="0" borderId="0" xfId="1" applyAlignment="1">
      <alignment horizontal="distributed" vertical="center"/>
    </xf>
    <xf numFmtId="0" fontId="1" fillId="0" borderId="1" xfId="1" applyBorder="1" applyAlignment="1">
      <alignment horizontal="distributed" vertical="center" shrinkToFit="1"/>
    </xf>
    <xf numFmtId="0" fontId="1" fillId="0" borderId="6" xfId="1" applyBorder="1" applyAlignment="1">
      <alignment vertical="center" shrinkToFit="1"/>
    </xf>
    <xf numFmtId="49" fontId="4" fillId="0" borderId="3" xfId="1" applyNumberFormat="1" applyFont="1" applyBorder="1" applyAlignment="1">
      <alignment horizontal="center" vertical="center" shrinkToFit="1"/>
    </xf>
    <xf numFmtId="0" fontId="1" fillId="0" borderId="4" xfId="1" applyBorder="1" applyAlignment="1">
      <alignment vertical="center" shrinkToFit="1"/>
    </xf>
    <xf numFmtId="0" fontId="1" fillId="0" borderId="3" xfId="1" applyBorder="1" applyAlignment="1">
      <alignment horizontal="distributed" vertical="center" shrinkToFit="1"/>
    </xf>
    <xf numFmtId="0" fontId="1" fillId="0" borderId="3" xfId="1" applyBorder="1" applyAlignment="1">
      <alignment vertical="center" shrinkToFit="1"/>
    </xf>
    <xf numFmtId="0" fontId="7" fillId="0" borderId="0" xfId="1" applyFont="1">
      <alignment vertical="center"/>
    </xf>
    <xf numFmtId="49" fontId="7" fillId="0" borderId="0" xfId="2" applyNumberFormat="1" applyFont="1">
      <alignment vertical="center"/>
    </xf>
    <xf numFmtId="0" fontId="6" fillId="0" borderId="0" xfId="1" applyFont="1">
      <alignment vertical="center"/>
    </xf>
    <xf numFmtId="49" fontId="1" fillId="0" borderId="10" xfId="1" applyNumberFormat="1" applyBorder="1" applyAlignment="1">
      <alignment vertical="center" shrinkToFit="1"/>
    </xf>
    <xf numFmtId="0" fontId="1" fillId="0" borderId="10" xfId="1" applyBorder="1">
      <alignment vertical="center"/>
    </xf>
    <xf numFmtId="0" fontId="1" fillId="0" borderId="9" xfId="1" applyBorder="1">
      <alignment vertical="center"/>
    </xf>
    <xf numFmtId="0" fontId="1" fillId="0" borderId="11" xfId="1" applyBorder="1">
      <alignment vertical="center"/>
    </xf>
    <xf numFmtId="0" fontId="1" fillId="0" borderId="11" xfId="2" applyBorder="1" applyAlignment="1">
      <alignment vertical="center" shrinkToFit="1"/>
    </xf>
    <xf numFmtId="0" fontId="1" fillId="0" borderId="12" xfId="1" applyBorder="1">
      <alignment vertical="center"/>
    </xf>
    <xf numFmtId="49" fontId="3" fillId="0" borderId="13" xfId="1" applyNumberFormat="1" applyFont="1" applyBorder="1" applyAlignment="1">
      <alignment vertical="center" shrinkToFit="1"/>
    </xf>
    <xf numFmtId="49" fontId="3" fillId="0" borderId="10" xfId="1" applyNumberFormat="1" applyFont="1" applyBorder="1" applyAlignment="1">
      <alignment vertical="center" shrinkToFit="1"/>
    </xf>
    <xf numFmtId="49" fontId="3" fillId="0" borderId="9" xfId="1" applyNumberFormat="1" applyFont="1" applyBorder="1" applyAlignment="1">
      <alignment vertical="center" shrinkToFit="1"/>
    </xf>
    <xf numFmtId="49" fontId="3" fillId="0" borderId="11" xfId="1" applyNumberFormat="1" applyFont="1" applyBorder="1" applyAlignment="1">
      <alignment vertical="center" shrinkToFit="1"/>
    </xf>
    <xf numFmtId="49" fontId="3" fillId="0" borderId="12" xfId="1" applyNumberFormat="1" applyFont="1" applyBorder="1" applyAlignment="1">
      <alignment vertical="center" shrinkToFit="1"/>
    </xf>
    <xf numFmtId="49" fontId="3" fillId="0" borderId="14" xfId="1" applyNumberFormat="1" applyFont="1" applyBorder="1" applyAlignment="1">
      <alignment vertical="center" shrinkToFit="1"/>
    </xf>
    <xf numFmtId="49" fontId="5" fillId="0" borderId="14" xfId="1" applyNumberFormat="1" applyFont="1" applyBorder="1">
      <alignment vertical="center"/>
    </xf>
    <xf numFmtId="49" fontId="1" fillId="0" borderId="14" xfId="1" applyNumberFormat="1" applyBorder="1" applyAlignment="1">
      <alignment vertical="center" shrinkToFit="1"/>
    </xf>
    <xf numFmtId="49" fontId="3" fillId="0" borderId="15" xfId="1" applyNumberFormat="1" applyFont="1" applyBorder="1" applyAlignment="1">
      <alignment vertical="center" shrinkToFit="1"/>
    </xf>
    <xf numFmtId="49" fontId="3" fillId="0" borderId="16" xfId="1" applyNumberFormat="1" applyFont="1" applyBorder="1" applyAlignment="1">
      <alignment vertical="center" shrinkToFit="1"/>
    </xf>
    <xf numFmtId="49" fontId="1" fillId="0" borderId="12" xfId="1" applyNumberFormat="1" applyBorder="1" applyAlignment="1">
      <alignment vertical="center" shrinkToFit="1"/>
    </xf>
    <xf numFmtId="49" fontId="4" fillId="0" borderId="14" xfId="1" applyNumberFormat="1" applyFont="1" applyBorder="1" applyAlignment="1">
      <alignment horizontal="center" vertical="center" shrinkToFit="1"/>
    </xf>
    <xf numFmtId="49" fontId="3" fillId="0" borderId="17" xfId="1" applyNumberFormat="1" applyFont="1" applyBorder="1" applyAlignment="1">
      <alignment vertical="center" shrinkToFit="1"/>
    </xf>
    <xf numFmtId="49" fontId="3" fillId="0" borderId="18" xfId="1" applyNumberFormat="1" applyFont="1" applyBorder="1" applyAlignment="1">
      <alignment vertical="center" shrinkToFit="1"/>
    </xf>
    <xf numFmtId="49" fontId="4" fillId="0" borderId="10" xfId="1" applyNumberFormat="1" applyFont="1" applyBorder="1" applyAlignment="1">
      <alignment vertical="center" shrinkToFit="1"/>
    </xf>
    <xf numFmtId="49" fontId="1" fillId="0" borderId="9" xfId="1" applyNumberFormat="1" applyBorder="1" applyAlignment="1">
      <alignment vertical="center" shrinkToFit="1"/>
    </xf>
    <xf numFmtId="49" fontId="1" fillId="0" borderId="11" xfId="1" applyNumberFormat="1" applyBorder="1" applyAlignment="1">
      <alignment vertical="center" shrinkToFit="1"/>
    </xf>
    <xf numFmtId="49" fontId="1" fillId="0" borderId="16" xfId="1" applyNumberFormat="1" applyBorder="1" applyAlignment="1">
      <alignment vertical="center" shrinkToFit="1"/>
    </xf>
    <xf numFmtId="49" fontId="1" fillId="0" borderId="17" xfId="1" applyNumberFormat="1" applyBorder="1" applyAlignment="1">
      <alignment vertical="center" shrinkToFit="1"/>
    </xf>
    <xf numFmtId="49" fontId="4" fillId="0" borderId="10" xfId="1" applyNumberFormat="1" applyFont="1" applyBorder="1" applyAlignment="1">
      <alignment horizontal="center" vertical="center" shrinkToFit="1"/>
    </xf>
    <xf numFmtId="49" fontId="1" fillId="0" borderId="19" xfId="1" applyNumberFormat="1" applyBorder="1" applyAlignment="1">
      <alignment vertical="center" shrinkToFit="1"/>
    </xf>
    <xf numFmtId="0" fontId="1" fillId="0" borderId="3" xfId="1" applyBorder="1">
      <alignment vertical="center"/>
    </xf>
    <xf numFmtId="0" fontId="1" fillId="0" borderId="14" xfId="1" applyBorder="1" applyAlignment="1">
      <alignment horizontal="distributed" vertical="center"/>
    </xf>
    <xf numFmtId="49" fontId="4" fillId="0" borderId="14" xfId="1" applyNumberFormat="1" applyFont="1" applyBorder="1" applyAlignment="1">
      <alignment vertical="center" shrinkToFit="1"/>
    </xf>
    <xf numFmtId="49" fontId="1" fillId="0" borderId="15" xfId="1" applyNumberFormat="1" applyBorder="1" applyAlignment="1">
      <alignment vertical="center" shrinkToFit="1"/>
    </xf>
    <xf numFmtId="0" fontId="1" fillId="0" borderId="14" xfId="1" applyBorder="1">
      <alignment vertical="center"/>
    </xf>
    <xf numFmtId="0" fontId="1" fillId="0" borderId="17" xfId="1" applyBorder="1">
      <alignment vertical="center"/>
    </xf>
    <xf numFmtId="0" fontId="1" fillId="0" borderId="9" xfId="1" applyBorder="1" applyAlignment="1">
      <alignment vertical="center" shrinkToFit="1"/>
    </xf>
    <xf numFmtId="0" fontId="1" fillId="0" borderId="12" xfId="1" applyBorder="1" applyAlignment="1">
      <alignment horizontal="distributed" vertical="center"/>
    </xf>
    <xf numFmtId="49" fontId="3" fillId="0" borderId="20" xfId="1" applyNumberFormat="1" applyFont="1" applyBorder="1" applyAlignment="1">
      <alignment vertical="center" shrinkToFit="1"/>
    </xf>
    <xf numFmtId="0" fontId="1" fillId="0" borderId="15" xfId="1" applyBorder="1">
      <alignment vertical="center"/>
    </xf>
    <xf numFmtId="49" fontId="5" fillId="0" borderId="10" xfId="1" applyNumberFormat="1" applyFont="1" applyBorder="1">
      <alignment vertical="center"/>
    </xf>
    <xf numFmtId="49" fontId="3" fillId="0" borderId="21" xfId="1" applyNumberFormat="1" applyFont="1" applyBorder="1" applyAlignment="1">
      <alignment vertical="center" shrinkToFit="1"/>
    </xf>
    <xf numFmtId="0" fontId="8" fillId="0" borderId="0" xfId="0" applyFont="1" applyAlignment="1">
      <alignment horizontal="center" shrinkToFit="1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0" xfId="2" applyAlignment="1">
      <alignment horizontal="center" vertical="center" shrinkToFit="1"/>
    </xf>
    <xf numFmtId="49" fontId="1" fillId="0" borderId="0" xfId="1" applyNumberFormat="1" applyAlignment="1">
      <alignment horizontal="center" textRotation="255" shrinkToFit="1"/>
    </xf>
    <xf numFmtId="0" fontId="1" fillId="0" borderId="0" xfId="1" applyAlignment="1">
      <alignment horizontal="distributed" vertical="center" shrinkToFit="1"/>
    </xf>
    <xf numFmtId="49" fontId="5" fillId="0" borderId="0" xfId="1" applyNumberFormat="1" applyFont="1" applyAlignment="1">
      <alignment horizontal="right" vertical="center"/>
    </xf>
    <xf numFmtId="49" fontId="5" fillId="0" borderId="6" xfId="1" applyNumberFormat="1" applyFont="1" applyBorder="1" applyAlignment="1">
      <alignment horizontal="right" vertical="center"/>
    </xf>
    <xf numFmtId="49" fontId="5" fillId="0" borderId="4" xfId="1" applyNumberFormat="1" applyFont="1" applyBorder="1" applyAlignment="1">
      <alignment horizontal="left" vertical="center"/>
    </xf>
    <xf numFmtId="49" fontId="5" fillId="0" borderId="0" xfId="1" applyNumberFormat="1" applyFont="1" applyAlignment="1">
      <alignment horizontal="left" vertical="center"/>
    </xf>
    <xf numFmtId="0" fontId="1" fillId="0" borderId="11" xfId="2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0" fillId="0" borderId="0" xfId="2" applyFont="1" applyAlignment="1">
      <alignment horizontal="right" vertical="center" shrinkToFit="1"/>
    </xf>
    <xf numFmtId="0" fontId="1" fillId="0" borderId="6" xfId="2" applyBorder="1" applyAlignment="1">
      <alignment horizontal="right" vertical="center" shrinkToFit="1"/>
    </xf>
    <xf numFmtId="0" fontId="0" fillId="0" borderId="0" xfId="1" applyFont="1" applyAlignment="1">
      <alignment vertical="center" shrinkToFit="1"/>
    </xf>
    <xf numFmtId="0" fontId="1" fillId="0" borderId="0" xfId="1" applyAlignment="1">
      <alignment vertical="center" shrinkToFit="1"/>
    </xf>
    <xf numFmtId="49" fontId="5" fillId="0" borderId="0" xfId="1" applyNumberFormat="1" applyFont="1" applyAlignment="1">
      <alignment horizontal="center" vertical="top"/>
    </xf>
    <xf numFmtId="49" fontId="5" fillId="0" borderId="1" xfId="1" applyNumberFormat="1" applyFont="1" applyBorder="1" applyAlignment="1">
      <alignment horizontal="center" vertical="top"/>
    </xf>
    <xf numFmtId="0" fontId="1" fillId="0" borderId="6" xfId="2" applyBorder="1" applyAlignment="1">
      <alignment horizontal="center" vertical="center" shrinkToFit="1"/>
    </xf>
    <xf numFmtId="0" fontId="0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2" applyBorder="1" applyAlignment="1">
      <alignment horizontal="center" vertical="center" shrinkToFit="1"/>
    </xf>
    <xf numFmtId="0" fontId="1" fillId="0" borderId="4" xfId="2" applyBorder="1" applyAlignment="1">
      <alignment horizontal="center" vertical="center" shrinkToFit="1"/>
    </xf>
    <xf numFmtId="0" fontId="1" fillId="0" borderId="6" xfId="1" applyBorder="1" applyAlignment="1">
      <alignment horizontal="distributed" vertical="center" shrinkToFit="1"/>
    </xf>
    <xf numFmtId="0" fontId="0" fillId="0" borderId="4" xfId="1" applyFont="1" applyBorder="1" applyAlignment="1">
      <alignment vertical="center" shrinkToFit="1"/>
    </xf>
    <xf numFmtId="0" fontId="0" fillId="0" borderId="6" xfId="1" applyFont="1" applyBorder="1" applyAlignment="1">
      <alignment horizontal="right" vertical="center" shrinkToFit="1"/>
    </xf>
    <xf numFmtId="0" fontId="1" fillId="0" borderId="0" xfId="1" applyAlignment="1">
      <alignment horizontal="right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 shrinkToFit="1"/>
    </xf>
    <xf numFmtId="0" fontId="1" fillId="0" borderId="17" xfId="2" applyBorder="1" applyAlignment="1">
      <alignment horizontal="center" vertical="center" shrinkToFit="1"/>
    </xf>
  </cellXfs>
  <cellStyles count="3">
    <cellStyle name="標準" xfId="0" builtinId="0"/>
    <cellStyle name="標準 3" xfId="1" xr:uid="{F5D4932B-E8FB-40E2-9F1B-348B9189A78A}"/>
    <cellStyle name="標準 4" xfId="2" xr:uid="{02586147-1E02-4AD5-901B-242AA1E74E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30</xdr:row>
      <xdr:rowOff>0</xdr:rowOff>
    </xdr:from>
    <xdr:to>
      <xdr:col>11</xdr:col>
      <xdr:colOff>104775</xdr:colOff>
      <xdr:row>30</xdr:row>
      <xdr:rowOff>0</xdr:rowOff>
    </xdr:to>
    <xdr:sp macro="" textlink="">
      <xdr:nvSpPr>
        <xdr:cNvPr id="2" name="Text Box 84">
          <a:extLst>
            <a:ext uri="{FF2B5EF4-FFF2-40B4-BE49-F238E27FC236}">
              <a16:creationId xmlns:a16="http://schemas.microsoft.com/office/drawing/2014/main" id="{E5D25888-C39E-48AC-92EA-642D8D8402C3}"/>
            </a:ext>
          </a:extLst>
        </xdr:cNvPr>
        <xdr:cNvSpPr txBox="1">
          <a:spLocks noChangeArrowheads="1"/>
        </xdr:cNvSpPr>
      </xdr:nvSpPr>
      <xdr:spPr bwMode="auto">
        <a:xfrm>
          <a:off x="6896100" y="51435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38100</xdr:colOff>
      <xdr:row>62</xdr:row>
      <xdr:rowOff>0</xdr:rowOff>
    </xdr:from>
    <xdr:to>
      <xdr:col>11</xdr:col>
      <xdr:colOff>104775</xdr:colOff>
      <xdr:row>62</xdr:row>
      <xdr:rowOff>0</xdr:rowOff>
    </xdr:to>
    <xdr:sp macro="" textlink="">
      <xdr:nvSpPr>
        <xdr:cNvPr id="3" name="Text Box 97">
          <a:extLst>
            <a:ext uri="{FF2B5EF4-FFF2-40B4-BE49-F238E27FC236}">
              <a16:creationId xmlns:a16="http://schemas.microsoft.com/office/drawing/2014/main" id="{F84C7F30-69DD-487D-89C7-34624A7034ED}"/>
            </a:ext>
          </a:extLst>
        </xdr:cNvPr>
        <xdr:cNvSpPr txBox="1">
          <a:spLocks noChangeArrowheads="1"/>
        </xdr:cNvSpPr>
      </xdr:nvSpPr>
      <xdr:spPr bwMode="auto">
        <a:xfrm>
          <a:off x="6896100" y="106299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28575</xdr:colOff>
      <xdr:row>62</xdr:row>
      <xdr:rowOff>0</xdr:rowOff>
    </xdr:from>
    <xdr:to>
      <xdr:col>19</xdr:col>
      <xdr:colOff>428625</xdr:colOff>
      <xdr:row>62</xdr:row>
      <xdr:rowOff>0</xdr:rowOff>
    </xdr:to>
    <xdr:sp macro="" textlink="">
      <xdr:nvSpPr>
        <xdr:cNvPr id="4" name="Text Box 98">
          <a:extLst>
            <a:ext uri="{FF2B5EF4-FFF2-40B4-BE49-F238E27FC236}">
              <a16:creationId xmlns:a16="http://schemas.microsoft.com/office/drawing/2014/main" id="{49E946C2-B728-4A12-AF2C-2DD260FDA921}"/>
            </a:ext>
          </a:extLst>
        </xdr:cNvPr>
        <xdr:cNvSpPr txBox="1">
          <a:spLocks noChangeArrowheads="1"/>
        </xdr:cNvSpPr>
      </xdr:nvSpPr>
      <xdr:spPr bwMode="auto">
        <a:xfrm>
          <a:off x="12372975" y="1062990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28575</xdr:colOff>
      <xdr:row>62</xdr:row>
      <xdr:rowOff>0</xdr:rowOff>
    </xdr:from>
    <xdr:to>
      <xdr:col>19</xdr:col>
      <xdr:colOff>428625</xdr:colOff>
      <xdr:row>62</xdr:row>
      <xdr:rowOff>0</xdr:rowOff>
    </xdr:to>
    <xdr:sp macro="" textlink="">
      <xdr:nvSpPr>
        <xdr:cNvPr id="5" name="Text Box 85">
          <a:extLst>
            <a:ext uri="{FF2B5EF4-FFF2-40B4-BE49-F238E27FC236}">
              <a16:creationId xmlns:a16="http://schemas.microsoft.com/office/drawing/2014/main" id="{2B887A69-A069-4219-B4E6-16C6DAEC54FD}"/>
            </a:ext>
          </a:extLst>
        </xdr:cNvPr>
        <xdr:cNvSpPr txBox="1">
          <a:spLocks noChangeArrowheads="1"/>
        </xdr:cNvSpPr>
      </xdr:nvSpPr>
      <xdr:spPr bwMode="auto">
        <a:xfrm>
          <a:off x="12372975" y="1062990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416719</xdr:colOff>
      <xdr:row>14</xdr:row>
      <xdr:rowOff>83343</xdr:rowOff>
    </xdr:from>
    <xdr:to>
      <xdr:col>28</xdr:col>
      <xdr:colOff>940594</xdr:colOff>
      <xdr:row>18</xdr:row>
      <xdr:rowOff>95250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A07F8B2-B10F-39D6-261C-CDF5843CE8DD}"/>
            </a:ext>
          </a:extLst>
        </xdr:cNvPr>
        <xdr:cNvSpPr txBox="1"/>
      </xdr:nvSpPr>
      <xdr:spPr>
        <a:xfrm>
          <a:off x="6167438" y="2857499"/>
          <a:ext cx="1321594" cy="726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25-21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25-19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59532</xdr:colOff>
      <xdr:row>19</xdr:row>
      <xdr:rowOff>11906</xdr:rowOff>
    </xdr:from>
    <xdr:to>
      <xdr:col>28</xdr:col>
      <xdr:colOff>464344</xdr:colOff>
      <xdr:row>23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541C93F-79E2-31B7-2A06-01D59BF1FA4C}"/>
            </a:ext>
          </a:extLst>
        </xdr:cNvPr>
        <xdr:cNvSpPr txBox="1"/>
      </xdr:nvSpPr>
      <xdr:spPr>
        <a:xfrm>
          <a:off x="5691188" y="3679031"/>
          <a:ext cx="1321594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25-10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25-14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107157</xdr:colOff>
      <xdr:row>23</xdr:row>
      <xdr:rowOff>35718</xdr:rowOff>
    </xdr:from>
    <xdr:to>
      <xdr:col>26</xdr:col>
      <xdr:colOff>47626</xdr:colOff>
      <xdr:row>27</xdr:row>
      <xdr:rowOff>47625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FB6F916-286F-F17A-2669-C4F2FBB20B25}"/>
            </a:ext>
          </a:extLst>
        </xdr:cNvPr>
        <xdr:cNvSpPr txBox="1"/>
      </xdr:nvSpPr>
      <xdr:spPr>
        <a:xfrm>
          <a:off x="4929188" y="4417218"/>
          <a:ext cx="1321594" cy="726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27-25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25-13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47625</xdr:colOff>
      <xdr:row>15</xdr:row>
      <xdr:rowOff>23812</xdr:rowOff>
    </xdr:from>
    <xdr:to>
      <xdr:col>22</xdr:col>
      <xdr:colOff>440532</xdr:colOff>
      <xdr:row>19</xdr:row>
      <xdr:rowOff>11906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8F98DAC-1289-42D8-2530-DE8F0B039A7F}"/>
            </a:ext>
          </a:extLst>
        </xdr:cNvPr>
        <xdr:cNvSpPr txBox="1"/>
      </xdr:nvSpPr>
      <xdr:spPr>
        <a:xfrm>
          <a:off x="4179094" y="2976562"/>
          <a:ext cx="1321594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25-18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19-25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25-14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23813</xdr:colOff>
      <xdr:row>7</xdr:row>
      <xdr:rowOff>166688</xdr:rowOff>
    </xdr:from>
    <xdr:to>
      <xdr:col>25</xdr:col>
      <xdr:colOff>416719</xdr:colOff>
      <xdr:row>13</xdr:row>
      <xdr:rowOff>35718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431876E-9E33-6FAD-665A-157C979F8DE8}"/>
            </a:ext>
          </a:extLst>
        </xdr:cNvPr>
        <xdr:cNvSpPr txBox="1"/>
      </xdr:nvSpPr>
      <xdr:spPr>
        <a:xfrm>
          <a:off x="4845844" y="1690688"/>
          <a:ext cx="1321594" cy="940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23-25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25-20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25-19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857251</xdr:colOff>
      <xdr:row>7</xdr:row>
      <xdr:rowOff>119061</xdr:rowOff>
    </xdr:from>
    <xdr:to>
      <xdr:col>8</xdr:col>
      <xdr:colOff>47626</xdr:colOff>
      <xdr:row>11</xdr:row>
      <xdr:rowOff>130969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83CBF17-8595-B07B-EAD1-AFE0234FEC92}"/>
            </a:ext>
          </a:extLst>
        </xdr:cNvPr>
        <xdr:cNvSpPr txBox="1"/>
      </xdr:nvSpPr>
      <xdr:spPr>
        <a:xfrm>
          <a:off x="1297782" y="1643061"/>
          <a:ext cx="1321594" cy="726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25-13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25-16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321470</xdr:colOff>
      <xdr:row>11</xdr:row>
      <xdr:rowOff>71436</xdr:rowOff>
    </xdr:from>
    <xdr:to>
      <xdr:col>6</xdr:col>
      <xdr:colOff>83345</xdr:colOff>
      <xdr:row>15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5E58989-2F88-D3C2-889B-11C8305C7A35}"/>
            </a:ext>
          </a:extLst>
        </xdr:cNvPr>
        <xdr:cNvSpPr txBox="1"/>
      </xdr:nvSpPr>
      <xdr:spPr>
        <a:xfrm>
          <a:off x="762001" y="2309811"/>
          <a:ext cx="1321594" cy="6429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25-19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26-24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83344</xdr:colOff>
      <xdr:row>15</xdr:row>
      <xdr:rowOff>119061</xdr:rowOff>
    </xdr:from>
    <xdr:to>
      <xdr:col>11</xdr:col>
      <xdr:colOff>83345</xdr:colOff>
      <xdr:row>19</xdr:row>
      <xdr:rowOff>59531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1E6CFB2-1E71-2A80-8005-7DE23E6B071A}"/>
            </a:ext>
          </a:extLst>
        </xdr:cNvPr>
        <xdr:cNvSpPr txBox="1"/>
      </xdr:nvSpPr>
      <xdr:spPr>
        <a:xfrm>
          <a:off x="1964532" y="3071811"/>
          <a:ext cx="1321594" cy="654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31-29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25-21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47625</xdr:colOff>
      <xdr:row>16</xdr:row>
      <xdr:rowOff>178592</xdr:rowOff>
    </xdr:from>
    <xdr:to>
      <xdr:col>4</xdr:col>
      <xdr:colOff>154782</xdr:colOff>
      <xdr:row>20</xdr:row>
      <xdr:rowOff>130968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C85A7BB-FDE1-BA8F-99E8-B8C843E992C0}"/>
            </a:ext>
          </a:extLst>
        </xdr:cNvPr>
        <xdr:cNvSpPr txBox="1"/>
      </xdr:nvSpPr>
      <xdr:spPr>
        <a:xfrm>
          <a:off x="261938" y="3309936"/>
          <a:ext cx="1321594" cy="666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25-23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25-17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35720</xdr:colOff>
      <xdr:row>22</xdr:row>
      <xdr:rowOff>83343</xdr:rowOff>
    </xdr:from>
    <xdr:to>
      <xdr:col>9</xdr:col>
      <xdr:colOff>95251</xdr:colOff>
      <xdr:row>26</xdr:row>
      <xdr:rowOff>59531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3F9B768-029D-44E4-5B77-C3ABEB3736FF}"/>
            </a:ext>
          </a:extLst>
        </xdr:cNvPr>
        <xdr:cNvSpPr txBox="1"/>
      </xdr:nvSpPr>
      <xdr:spPr>
        <a:xfrm>
          <a:off x="1464470" y="4286249"/>
          <a:ext cx="1321594" cy="690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25-19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25-22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297658</xdr:colOff>
      <xdr:row>18</xdr:row>
      <xdr:rowOff>11905</xdr:rowOff>
    </xdr:from>
    <xdr:to>
      <xdr:col>19</xdr:col>
      <xdr:colOff>59533</xdr:colOff>
      <xdr:row>22</xdr:row>
      <xdr:rowOff>59531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FCCC402-3082-3889-657A-5B21D156A420}"/>
            </a:ext>
          </a:extLst>
        </xdr:cNvPr>
        <xdr:cNvSpPr txBox="1"/>
      </xdr:nvSpPr>
      <xdr:spPr>
        <a:xfrm>
          <a:off x="3107533" y="3500436"/>
          <a:ext cx="1321594" cy="762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25-20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25-19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357187</xdr:colOff>
      <xdr:row>31</xdr:row>
      <xdr:rowOff>107156</xdr:rowOff>
    </xdr:from>
    <xdr:to>
      <xdr:col>19</xdr:col>
      <xdr:colOff>119062</xdr:colOff>
      <xdr:row>35</xdr:row>
      <xdr:rowOff>95250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D9E3C04-EF4B-CAE7-A8EE-2BB6DE50D4D0}"/>
            </a:ext>
          </a:extLst>
        </xdr:cNvPr>
        <xdr:cNvSpPr txBox="1"/>
      </xdr:nvSpPr>
      <xdr:spPr>
        <a:xfrm>
          <a:off x="3167062" y="5917406"/>
          <a:ext cx="1321594" cy="702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23-25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26-24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25-21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35719</xdr:colOff>
      <xdr:row>42</xdr:row>
      <xdr:rowOff>59530</xdr:rowOff>
    </xdr:from>
    <xdr:to>
      <xdr:col>26</xdr:col>
      <xdr:colOff>95251</xdr:colOff>
      <xdr:row>46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41B142A-F591-8776-4BB3-7BAA065E760F}"/>
            </a:ext>
          </a:extLst>
        </xdr:cNvPr>
        <xdr:cNvSpPr txBox="1"/>
      </xdr:nvSpPr>
      <xdr:spPr>
        <a:xfrm>
          <a:off x="4976813" y="7834311"/>
          <a:ext cx="1321594" cy="654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25-8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25-21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404813</xdr:colOff>
      <xdr:row>49</xdr:row>
      <xdr:rowOff>107154</xdr:rowOff>
    </xdr:from>
    <xdr:to>
      <xdr:col>28</xdr:col>
      <xdr:colOff>928688</xdr:colOff>
      <xdr:row>53</xdr:row>
      <xdr:rowOff>83343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FD205C0-A030-71EA-0F94-AB0F517AB347}"/>
            </a:ext>
          </a:extLst>
        </xdr:cNvPr>
        <xdr:cNvSpPr txBox="1"/>
      </xdr:nvSpPr>
      <xdr:spPr>
        <a:xfrm>
          <a:off x="6155532" y="9132092"/>
          <a:ext cx="1321594" cy="690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25-21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25-23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0</xdr:colOff>
      <xdr:row>56</xdr:row>
      <xdr:rowOff>11906</xdr:rowOff>
    </xdr:from>
    <xdr:to>
      <xdr:col>26</xdr:col>
      <xdr:colOff>59532</xdr:colOff>
      <xdr:row>60</xdr:row>
      <xdr:rowOff>142875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DF7CABD-0DBA-A652-1E14-71B90323F0E8}"/>
            </a:ext>
          </a:extLst>
        </xdr:cNvPr>
        <xdr:cNvSpPr txBox="1"/>
      </xdr:nvSpPr>
      <xdr:spPr>
        <a:xfrm>
          <a:off x="4941094" y="10287000"/>
          <a:ext cx="1321594" cy="84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21-25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25-19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25-22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35719</xdr:colOff>
      <xdr:row>48</xdr:row>
      <xdr:rowOff>166687</xdr:rowOff>
    </xdr:from>
    <xdr:to>
      <xdr:col>23</xdr:col>
      <xdr:colOff>95250</xdr:colOff>
      <xdr:row>53</xdr:row>
      <xdr:rowOff>107156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F19AAABB-0722-ACFC-8BE4-0386E5080522}"/>
            </a:ext>
          </a:extLst>
        </xdr:cNvPr>
        <xdr:cNvSpPr txBox="1"/>
      </xdr:nvSpPr>
      <xdr:spPr>
        <a:xfrm>
          <a:off x="4286250" y="9013031"/>
          <a:ext cx="1321594" cy="833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25-12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22-25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25-14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23813</xdr:colOff>
      <xdr:row>42</xdr:row>
      <xdr:rowOff>11905</xdr:rowOff>
    </xdr:from>
    <xdr:to>
      <xdr:col>8</xdr:col>
      <xdr:colOff>95251</xdr:colOff>
      <xdr:row>46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26237BB-607B-A6B1-B04F-284B0898309F}"/>
            </a:ext>
          </a:extLst>
        </xdr:cNvPr>
        <xdr:cNvSpPr txBox="1"/>
      </xdr:nvSpPr>
      <xdr:spPr>
        <a:xfrm>
          <a:off x="1345407" y="7786686"/>
          <a:ext cx="1321594" cy="702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25-7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25-3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83343</xdr:colOff>
      <xdr:row>49</xdr:row>
      <xdr:rowOff>47623</xdr:rowOff>
    </xdr:from>
    <xdr:to>
      <xdr:col>11</xdr:col>
      <xdr:colOff>83344</xdr:colOff>
      <xdr:row>53</xdr:row>
      <xdr:rowOff>35718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64C8434-5782-97A7-5057-B06E16C26BED}"/>
            </a:ext>
          </a:extLst>
        </xdr:cNvPr>
        <xdr:cNvSpPr txBox="1"/>
      </xdr:nvSpPr>
      <xdr:spPr>
        <a:xfrm>
          <a:off x="1964531" y="9072561"/>
          <a:ext cx="1321594" cy="702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25-13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25-17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47625</xdr:colOff>
      <xdr:row>49</xdr:row>
      <xdr:rowOff>130966</xdr:rowOff>
    </xdr:from>
    <xdr:to>
      <xdr:col>4</xdr:col>
      <xdr:colOff>381000</xdr:colOff>
      <xdr:row>54</xdr:row>
      <xdr:rowOff>11906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EE30906-71C7-103A-575B-59B7F67A6786}"/>
            </a:ext>
          </a:extLst>
        </xdr:cNvPr>
        <xdr:cNvSpPr txBox="1"/>
      </xdr:nvSpPr>
      <xdr:spPr>
        <a:xfrm>
          <a:off x="488156" y="9155904"/>
          <a:ext cx="1321594" cy="773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25-11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25-11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35718</xdr:colOff>
      <xdr:row>56</xdr:row>
      <xdr:rowOff>83342</xdr:rowOff>
    </xdr:from>
    <xdr:to>
      <xdr:col>8</xdr:col>
      <xdr:colOff>107156</xdr:colOff>
      <xdr:row>60</xdr:row>
      <xdr:rowOff>35718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52ABF18-BCFE-72E9-AB2A-5661D45EC197}"/>
            </a:ext>
          </a:extLst>
        </xdr:cNvPr>
        <xdr:cNvSpPr txBox="1"/>
      </xdr:nvSpPr>
      <xdr:spPr>
        <a:xfrm>
          <a:off x="1357312" y="10358436"/>
          <a:ext cx="1321594" cy="666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25-14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25-11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333374</xdr:colOff>
      <xdr:row>59</xdr:row>
      <xdr:rowOff>130967</xdr:rowOff>
    </xdr:from>
    <xdr:to>
      <xdr:col>19</xdr:col>
      <xdr:colOff>95249</xdr:colOff>
      <xdr:row>63</xdr:row>
      <xdr:rowOff>71437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F2B53ED-F25D-6DA5-56CC-EAAA4201C8E7}"/>
            </a:ext>
          </a:extLst>
        </xdr:cNvPr>
        <xdr:cNvSpPr txBox="1"/>
      </xdr:nvSpPr>
      <xdr:spPr>
        <a:xfrm>
          <a:off x="3143249" y="10941842"/>
          <a:ext cx="1321594" cy="654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25-9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25-9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333375</xdr:colOff>
      <xdr:row>51</xdr:row>
      <xdr:rowOff>178592</xdr:rowOff>
    </xdr:from>
    <xdr:to>
      <xdr:col>19</xdr:col>
      <xdr:colOff>95250</xdr:colOff>
      <xdr:row>56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B349ED4-CE3B-566A-8021-CF73DFAA4143}"/>
            </a:ext>
          </a:extLst>
        </xdr:cNvPr>
        <xdr:cNvSpPr txBox="1"/>
      </xdr:nvSpPr>
      <xdr:spPr>
        <a:xfrm>
          <a:off x="3143250" y="9560717"/>
          <a:ext cx="1321594" cy="714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25-13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25-11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40604-45FA-4C7C-8425-08FDADBAFABD}">
  <dimension ref="A1:AG66"/>
  <sheetViews>
    <sheetView tabSelected="1" view="pageBreakPreview" topLeftCell="A16" zoomScale="80" zoomScaleNormal="80" zoomScaleSheetLayoutView="80" workbookViewId="0">
      <selection activeCell="S59" sqref="S59"/>
    </sheetView>
  </sheetViews>
  <sheetFormatPr defaultRowHeight="13.5" x14ac:dyDescent="0.15"/>
  <cols>
    <col min="1" max="1" width="2.875" style="1" customWidth="1"/>
    <col min="2" max="2" width="3" style="1" customWidth="1"/>
    <col min="3" max="3" width="11.5" style="1" customWidth="1"/>
    <col min="4" max="4" width="1.375" style="1" customWidth="1"/>
    <col min="5" max="5" width="6" style="1" customWidth="1"/>
    <col min="6" max="7" width="1.5" style="1" customWidth="1"/>
    <col min="8" max="8" width="6" style="1" customWidth="1"/>
    <col min="9" max="10" width="1.5" style="1" customWidth="1"/>
    <col min="11" max="11" width="5.125" style="1" customWidth="1"/>
    <col min="12" max="14" width="1.5" style="1" customWidth="1"/>
    <col min="15" max="16" width="3" style="1" customWidth="1"/>
    <col min="17" max="19" width="1.5" style="1" customWidth="1"/>
    <col min="20" max="20" width="6" style="1" customWidth="1"/>
    <col min="21" max="22" width="1.5" style="1" customWidth="1"/>
    <col min="23" max="23" width="6" style="1" customWidth="1"/>
    <col min="24" max="25" width="1.5" style="1" customWidth="1"/>
    <col min="26" max="26" width="6" style="1" customWidth="1"/>
    <col min="27" max="27" width="1.5" style="1" customWidth="1"/>
    <col min="28" max="28" width="3" style="1" customWidth="1"/>
    <col min="29" max="29" width="12.875" style="1" customWidth="1"/>
    <col min="30" max="30" width="2.5" style="1" customWidth="1"/>
    <col min="31" max="31" width="5.125" style="1" customWidth="1"/>
    <col min="32" max="32" width="5.625" style="1" customWidth="1"/>
    <col min="33" max="33" width="12" style="1" customWidth="1"/>
    <col min="34" max="16384" width="9" style="1"/>
  </cols>
  <sheetData>
    <row r="1" spans="2:33" ht="23.25" customHeight="1" x14ac:dyDescent="0.1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88" t="s">
        <v>41</v>
      </c>
      <c r="Y1" s="88"/>
      <c r="Z1" s="88"/>
      <c r="AA1" s="88"/>
      <c r="AB1" s="88"/>
      <c r="AC1" s="88"/>
    </row>
    <row r="2" spans="2:33" x14ac:dyDescent="0.15">
      <c r="X2" s="88"/>
      <c r="Y2" s="88"/>
      <c r="Z2" s="88"/>
      <c r="AA2" s="88"/>
      <c r="AB2" s="88"/>
      <c r="AC2" s="88"/>
    </row>
    <row r="3" spans="2:33" ht="28.5" customHeight="1" x14ac:dyDescent="0.15">
      <c r="B3" s="89" t="s">
        <v>40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</row>
    <row r="4" spans="2:33" ht="14.25" customHeight="1" x14ac:dyDescent="0.15"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U4" s="4"/>
      <c r="V4" s="4"/>
      <c r="W4" s="4"/>
      <c r="X4" s="4"/>
      <c r="Y4" s="4"/>
      <c r="Z4" s="4"/>
      <c r="AA4" s="4"/>
      <c r="AB4" s="4"/>
    </row>
    <row r="5" spans="2:33" ht="14.25" customHeight="1" x14ac:dyDescent="0.15">
      <c r="C5" s="47" t="s">
        <v>39</v>
      </c>
      <c r="D5" s="35" t="s">
        <v>38</v>
      </c>
      <c r="E5" s="35"/>
      <c r="F5" s="35"/>
      <c r="G5" s="35"/>
      <c r="H5" s="35"/>
      <c r="I5" s="35"/>
      <c r="J5" s="46"/>
      <c r="K5" s="46"/>
      <c r="L5" s="46"/>
      <c r="M5" s="46"/>
      <c r="N5" s="46"/>
      <c r="O5" s="46"/>
      <c r="P5" s="46"/>
      <c r="Q5" s="46"/>
      <c r="R5" s="46"/>
      <c r="U5" s="4"/>
      <c r="V5" s="4"/>
      <c r="W5" s="4"/>
      <c r="X5" s="4"/>
      <c r="Y5" s="4"/>
      <c r="Z5" s="4"/>
      <c r="AA5" s="4"/>
      <c r="AB5" s="90"/>
    </row>
    <row r="6" spans="2:33" x14ac:dyDescent="0.15">
      <c r="Y6" s="8"/>
      <c r="Z6" s="21"/>
      <c r="AA6" s="8"/>
      <c r="AB6" s="90"/>
    </row>
    <row r="7" spans="2:33" ht="14.25" customHeight="1" thickBot="1" x14ac:dyDescent="0.2">
      <c r="B7" s="90">
        <v>1</v>
      </c>
      <c r="C7" s="91" t="str">
        <f>IFERROR(VLOOKUP(B7,$AF$7:$AG$24,2,0),"")</f>
        <v>三浦学苑</v>
      </c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92" t="s">
        <v>42</v>
      </c>
      <c r="P7" s="92"/>
      <c r="Q7" s="8"/>
      <c r="R7" s="8"/>
      <c r="S7" s="8"/>
      <c r="T7" s="8"/>
      <c r="U7" s="8"/>
      <c r="V7" s="16"/>
      <c r="W7" s="16"/>
      <c r="X7" s="16"/>
      <c r="Y7" s="16"/>
      <c r="Z7" s="15"/>
      <c r="AA7" s="16"/>
      <c r="AB7" s="90">
        <v>6</v>
      </c>
      <c r="AC7" s="91" t="str">
        <f>IFERROR(VLOOKUP(AB7,$AF$7:$AG$24,2,0),"")</f>
        <v>津久井浜</v>
      </c>
      <c r="AF7" s="1">
        <v>8</v>
      </c>
      <c r="AG7" s="1" t="s">
        <v>26</v>
      </c>
    </row>
    <row r="8" spans="2:33" ht="14.25" customHeight="1" x14ac:dyDescent="0.15">
      <c r="B8" s="90"/>
      <c r="C8" s="91"/>
      <c r="D8" s="49"/>
      <c r="E8" s="49"/>
      <c r="F8" s="49"/>
      <c r="G8" s="49"/>
      <c r="H8" s="69"/>
      <c r="I8" s="70"/>
      <c r="J8" s="8"/>
      <c r="K8" s="8"/>
      <c r="L8" s="8"/>
      <c r="M8" s="8"/>
      <c r="N8" s="8"/>
      <c r="O8" s="92"/>
      <c r="P8" s="92"/>
      <c r="Q8" s="12"/>
      <c r="R8" s="12"/>
      <c r="S8" s="12"/>
      <c r="T8" s="12"/>
      <c r="U8" s="12"/>
      <c r="V8" s="20"/>
      <c r="W8" s="12"/>
      <c r="X8" s="12"/>
      <c r="Y8" s="12"/>
      <c r="Z8" s="12"/>
      <c r="AA8" s="12"/>
      <c r="AB8" s="90"/>
      <c r="AC8" s="91"/>
      <c r="AG8" s="1" t="s">
        <v>25</v>
      </c>
    </row>
    <row r="9" spans="2:33" ht="14.25" customHeight="1" x14ac:dyDescent="0.15">
      <c r="B9" s="18"/>
      <c r="C9" s="17"/>
      <c r="D9" s="8"/>
      <c r="E9" s="8"/>
      <c r="F9" s="8"/>
      <c r="G9" s="8"/>
      <c r="H9" s="21"/>
      <c r="I9" s="71"/>
      <c r="J9" s="8"/>
      <c r="K9" s="8"/>
      <c r="L9" s="8"/>
      <c r="M9" s="8"/>
      <c r="N9" s="8"/>
      <c r="O9" s="92"/>
      <c r="P9" s="92"/>
      <c r="Q9" s="12"/>
      <c r="R9" s="12"/>
      <c r="S9" s="12"/>
      <c r="T9" s="12"/>
      <c r="U9" s="12"/>
      <c r="V9" s="20"/>
      <c r="W9" s="19"/>
      <c r="X9" s="12"/>
      <c r="Y9" s="12"/>
      <c r="Z9" s="12"/>
      <c r="AA9" s="12"/>
      <c r="AB9" s="18"/>
      <c r="AC9" s="93"/>
      <c r="AF9" s="1">
        <v>4</v>
      </c>
      <c r="AG9" s="1" t="s">
        <v>24</v>
      </c>
    </row>
    <row r="10" spans="2:33" ht="14.25" customHeight="1" thickBot="1" x14ac:dyDescent="0.2">
      <c r="B10" s="18"/>
      <c r="C10" s="17"/>
      <c r="D10" s="8"/>
      <c r="E10" s="8"/>
      <c r="F10" s="8"/>
      <c r="G10" s="8"/>
      <c r="H10" s="94" t="s">
        <v>14</v>
      </c>
      <c r="I10" s="94"/>
      <c r="J10" s="65"/>
      <c r="K10" s="62"/>
      <c r="L10" s="62"/>
      <c r="M10" s="8"/>
      <c r="N10" s="8"/>
      <c r="O10" s="92"/>
      <c r="P10" s="92"/>
      <c r="Q10" s="12"/>
      <c r="R10" s="12"/>
      <c r="S10" s="12"/>
      <c r="T10" s="12"/>
      <c r="U10" s="38"/>
      <c r="V10" s="96" t="s">
        <v>2</v>
      </c>
      <c r="W10" s="97"/>
      <c r="X10" s="12"/>
      <c r="Y10" s="12"/>
      <c r="Z10" s="12"/>
      <c r="AA10" s="12"/>
      <c r="AB10" s="18"/>
      <c r="AC10" s="93"/>
      <c r="AF10" s="1">
        <v>5</v>
      </c>
      <c r="AG10" s="1" t="s">
        <v>21</v>
      </c>
    </row>
    <row r="11" spans="2:33" ht="14.25" customHeight="1" thickBot="1" x14ac:dyDescent="0.2">
      <c r="B11" s="90">
        <v>2</v>
      </c>
      <c r="C11" s="91" t="str">
        <f>IFERROR(VLOOKUP(B11,$AF$7:$AG$24,2,0),"")</f>
        <v>逗子開成</v>
      </c>
      <c r="D11" s="8"/>
      <c r="E11" s="8"/>
      <c r="F11" s="8"/>
      <c r="G11" s="8"/>
      <c r="H11" s="94"/>
      <c r="I11" s="95"/>
      <c r="J11" s="8"/>
      <c r="K11" s="8"/>
      <c r="L11" s="8"/>
      <c r="M11" s="72"/>
      <c r="N11" s="8"/>
      <c r="O11" s="92"/>
      <c r="P11" s="92"/>
      <c r="Q11" s="12"/>
      <c r="R11" s="12"/>
      <c r="S11" s="55"/>
      <c r="T11" s="56"/>
      <c r="U11" s="57"/>
      <c r="V11" s="97"/>
      <c r="W11" s="97"/>
      <c r="X11" s="12"/>
      <c r="Y11" s="8"/>
      <c r="Z11" s="8"/>
      <c r="AA11" s="49"/>
      <c r="AB11" s="50"/>
      <c r="AC11" s="51"/>
      <c r="AG11" s="1" t="s">
        <v>20</v>
      </c>
    </row>
    <row r="12" spans="2:33" ht="14.25" customHeight="1" x14ac:dyDescent="0.15">
      <c r="B12" s="90"/>
      <c r="C12" s="91"/>
      <c r="D12" s="49"/>
      <c r="E12" s="74"/>
      <c r="F12" s="70"/>
      <c r="G12" s="8"/>
      <c r="H12" s="21"/>
      <c r="I12" s="23"/>
      <c r="J12" s="8"/>
      <c r="K12" s="8"/>
      <c r="L12" s="8"/>
      <c r="M12" s="72"/>
      <c r="N12" s="8"/>
      <c r="O12" s="92"/>
      <c r="P12" s="92"/>
      <c r="Q12" s="12"/>
      <c r="R12" s="12"/>
      <c r="S12" s="20"/>
      <c r="T12" s="12"/>
      <c r="U12" s="58"/>
      <c r="V12" s="12"/>
      <c r="W12" s="19"/>
      <c r="X12" s="12"/>
      <c r="Y12" s="8"/>
      <c r="Z12" s="21"/>
      <c r="AA12" s="8"/>
      <c r="AC12" s="52"/>
      <c r="AF12" s="1">
        <v>7</v>
      </c>
      <c r="AG12" s="6" t="s">
        <v>4</v>
      </c>
    </row>
    <row r="13" spans="2:33" ht="14.25" customHeight="1" thickBot="1" x14ac:dyDescent="0.2">
      <c r="B13" s="45"/>
      <c r="C13" s="44"/>
      <c r="D13" s="16"/>
      <c r="E13" s="94" t="s">
        <v>37</v>
      </c>
      <c r="F13" s="94"/>
      <c r="G13" s="65"/>
      <c r="H13" s="62"/>
      <c r="I13" s="75"/>
      <c r="J13" s="8"/>
      <c r="K13" s="8"/>
      <c r="L13" s="8"/>
      <c r="M13" s="72"/>
      <c r="N13" s="8"/>
      <c r="O13" s="92"/>
      <c r="P13" s="92"/>
      <c r="Q13" s="12"/>
      <c r="R13" s="12"/>
      <c r="S13" s="20"/>
      <c r="T13" s="12"/>
      <c r="U13" s="58"/>
      <c r="V13" s="59"/>
      <c r="W13" s="60"/>
      <c r="X13" s="60"/>
      <c r="Y13" s="61"/>
      <c r="Z13" s="61"/>
      <c r="AA13" s="62"/>
      <c r="AB13" s="90">
        <v>7</v>
      </c>
      <c r="AC13" s="98" t="str">
        <f>IFERROR(VLOOKUP(AB13,$AF$7:$AG$24,2,0),"")</f>
        <v>逗子葉山</v>
      </c>
      <c r="AF13" s="1">
        <v>6</v>
      </c>
      <c r="AG13" s="1" t="s">
        <v>36</v>
      </c>
    </row>
    <row r="14" spans="2:33" ht="14.25" customHeight="1" x14ac:dyDescent="0.15">
      <c r="B14" s="43"/>
      <c r="C14" s="17"/>
      <c r="D14" s="8"/>
      <c r="E14" s="94"/>
      <c r="F14" s="95"/>
      <c r="G14" s="13"/>
      <c r="H14" s="8"/>
      <c r="I14" s="8"/>
      <c r="J14" s="8"/>
      <c r="K14" s="8"/>
      <c r="L14" s="8"/>
      <c r="M14" s="72"/>
      <c r="N14" s="8"/>
      <c r="O14" s="92"/>
      <c r="P14" s="92"/>
      <c r="Q14" s="12"/>
      <c r="R14" s="12"/>
      <c r="S14" s="20"/>
      <c r="T14" s="12"/>
      <c r="U14" s="12"/>
      <c r="V14" s="12"/>
      <c r="W14" s="12"/>
      <c r="X14" s="12"/>
      <c r="Y14" s="27"/>
      <c r="Z14" s="27"/>
      <c r="AA14" s="8"/>
      <c r="AB14" s="90"/>
      <c r="AC14" s="98"/>
      <c r="AG14" s="1" t="s">
        <v>17</v>
      </c>
    </row>
    <row r="15" spans="2:33" ht="14.25" customHeight="1" x14ac:dyDescent="0.15">
      <c r="B15" s="99">
        <v>3</v>
      </c>
      <c r="C15" s="91" t="str">
        <f>IFERROR(VLOOKUP(B15,$AF$7:$AG$24,2,0),"")</f>
        <v>横須賀学院</v>
      </c>
      <c r="D15" s="16"/>
      <c r="E15" s="42"/>
      <c r="F15" s="16"/>
      <c r="G15" s="13"/>
      <c r="H15" s="8"/>
      <c r="I15" s="8"/>
      <c r="J15" s="8"/>
      <c r="K15" s="8"/>
      <c r="L15" s="8"/>
      <c r="M15" s="72"/>
      <c r="N15" s="8"/>
      <c r="O15" s="92"/>
      <c r="P15" s="92"/>
      <c r="Q15" s="12"/>
      <c r="R15" s="12"/>
      <c r="S15" s="20"/>
      <c r="T15" s="12"/>
      <c r="U15" s="12"/>
      <c r="V15" s="12"/>
      <c r="W15" s="12"/>
      <c r="X15" s="12"/>
      <c r="Y15" s="8"/>
      <c r="Z15" s="21"/>
      <c r="AA15" s="8"/>
      <c r="AB15" s="90"/>
      <c r="AC15" s="53"/>
      <c r="AG15" s="1" t="s">
        <v>16</v>
      </c>
    </row>
    <row r="16" spans="2:33" ht="14.25" customHeight="1" thickBot="1" x14ac:dyDescent="0.2">
      <c r="B16" s="99"/>
      <c r="C16" s="91"/>
      <c r="D16" s="8"/>
      <c r="E16" s="8"/>
      <c r="F16" s="8"/>
      <c r="G16" s="8"/>
      <c r="H16" s="8"/>
      <c r="I16" s="8"/>
      <c r="J16" s="8"/>
      <c r="K16" s="21"/>
      <c r="L16" s="8"/>
      <c r="M16" s="72"/>
      <c r="N16" s="8"/>
      <c r="O16" s="92"/>
      <c r="P16" s="92"/>
      <c r="Q16" s="12"/>
      <c r="R16" s="12"/>
      <c r="S16" s="20"/>
      <c r="T16" s="19"/>
      <c r="U16" s="12"/>
      <c r="V16" s="12"/>
      <c r="W16" s="12"/>
      <c r="X16" s="12"/>
      <c r="Y16" s="8"/>
      <c r="Z16" s="8"/>
      <c r="AA16" s="8"/>
      <c r="AB16" s="90"/>
      <c r="AC16" s="100" t="s">
        <v>12</v>
      </c>
      <c r="AD16" s="54"/>
      <c r="AG16" s="6" t="s">
        <v>35</v>
      </c>
    </row>
    <row r="17" spans="1:33" ht="14.25" customHeight="1" thickBot="1" x14ac:dyDescent="0.2">
      <c r="A17" s="28"/>
      <c r="D17" s="8"/>
      <c r="E17" s="8"/>
      <c r="F17" s="8"/>
      <c r="I17" s="8"/>
      <c r="J17" s="8"/>
      <c r="K17" s="94" t="s">
        <v>34</v>
      </c>
      <c r="L17" s="94"/>
      <c r="M17" s="65"/>
      <c r="N17" s="62"/>
      <c r="O17" s="73"/>
      <c r="P17" s="16"/>
      <c r="Q17" s="10"/>
      <c r="R17" s="22"/>
      <c r="S17" s="96" t="s">
        <v>0</v>
      </c>
      <c r="T17" s="97"/>
      <c r="U17" s="12"/>
      <c r="V17" s="12"/>
      <c r="W17" s="12"/>
      <c r="X17" s="12"/>
      <c r="Y17" s="12"/>
      <c r="Z17" s="12"/>
      <c r="AA17" s="12"/>
      <c r="AB17" s="18"/>
      <c r="AC17" s="101"/>
      <c r="AD17" s="30"/>
      <c r="AG17" s="1" t="s">
        <v>10</v>
      </c>
    </row>
    <row r="18" spans="1:33" ht="14.25" customHeight="1" thickBot="1" x14ac:dyDescent="0.2">
      <c r="A18" s="28"/>
      <c r="B18" s="102" t="s">
        <v>13</v>
      </c>
      <c r="C18" s="103"/>
      <c r="D18" s="8"/>
      <c r="E18" s="8"/>
      <c r="F18" s="8"/>
      <c r="I18" s="8"/>
      <c r="J18" s="8"/>
      <c r="K18" s="94"/>
      <c r="L18" s="95"/>
      <c r="M18" s="13"/>
      <c r="N18" s="8"/>
      <c r="O18" s="104" t="s">
        <v>33</v>
      </c>
      <c r="P18" s="105"/>
      <c r="Q18" s="12"/>
      <c r="R18" s="68"/>
      <c r="S18" s="97"/>
      <c r="T18" s="97"/>
      <c r="U18" s="12"/>
      <c r="V18" s="12"/>
      <c r="W18" s="12"/>
      <c r="X18" s="12"/>
      <c r="Y18" s="12"/>
      <c r="Z18" s="12"/>
      <c r="AA18" s="12"/>
      <c r="AB18" s="18"/>
      <c r="AC18" s="41"/>
      <c r="AF18" s="1">
        <v>9</v>
      </c>
      <c r="AG18" s="1" t="s">
        <v>8</v>
      </c>
    </row>
    <row r="19" spans="1:33" ht="14.25" customHeight="1" x14ac:dyDescent="0.15">
      <c r="A19" s="51"/>
      <c r="B19" s="103"/>
      <c r="C19" s="103"/>
      <c r="D19" s="18"/>
      <c r="E19" s="18"/>
      <c r="F19" s="18"/>
      <c r="G19" s="18"/>
      <c r="H19" s="18"/>
      <c r="I19" s="18"/>
      <c r="J19" s="8"/>
      <c r="K19" s="21"/>
      <c r="L19" s="8"/>
      <c r="M19" s="13"/>
      <c r="N19" s="8"/>
      <c r="O19" s="104"/>
      <c r="P19" s="104"/>
      <c r="Q19" s="12"/>
      <c r="R19" s="58"/>
      <c r="S19" s="12"/>
      <c r="T19" s="19"/>
      <c r="U19" s="12"/>
      <c r="V19" s="12"/>
      <c r="W19" s="12"/>
      <c r="X19" s="12"/>
      <c r="Y19" s="16"/>
      <c r="Z19" s="16"/>
      <c r="AA19" s="16"/>
      <c r="AB19" s="90">
        <v>8</v>
      </c>
      <c r="AC19" s="106" t="str">
        <f>IFERROR(VLOOKUP(AB19,$AF$7:$AG$24,2,0),"")</f>
        <v>横　須　賀</v>
      </c>
      <c r="AF19" s="1">
        <v>10</v>
      </c>
      <c r="AG19" s="1" t="s">
        <v>7</v>
      </c>
    </row>
    <row r="20" spans="1:33" ht="14.25" customHeight="1" x14ac:dyDescent="0.15">
      <c r="A20" s="52"/>
      <c r="C20" s="39"/>
      <c r="D20" s="18"/>
      <c r="E20" s="18"/>
      <c r="F20" s="18"/>
      <c r="G20" s="18"/>
      <c r="H20" s="18"/>
      <c r="I20" s="18"/>
      <c r="J20" s="8"/>
      <c r="K20" s="8"/>
      <c r="L20" s="8"/>
      <c r="M20" s="13"/>
      <c r="N20" s="8"/>
      <c r="O20" s="21"/>
      <c r="P20" s="21"/>
      <c r="Q20" s="12"/>
      <c r="R20" s="58"/>
      <c r="S20" s="12"/>
      <c r="T20" s="12"/>
      <c r="U20" s="12"/>
      <c r="V20" s="12"/>
      <c r="W20" s="12"/>
      <c r="X20" s="12"/>
      <c r="Y20" s="13"/>
      <c r="Z20" s="21"/>
      <c r="AA20" s="8"/>
      <c r="AB20" s="90"/>
      <c r="AC20" s="106"/>
      <c r="AF20" s="1">
        <v>1</v>
      </c>
      <c r="AG20" s="1" t="s">
        <v>32</v>
      </c>
    </row>
    <row r="21" spans="1:33" ht="14.25" customHeight="1" thickBot="1" x14ac:dyDescent="0.2">
      <c r="A21" s="52"/>
      <c r="B21" s="90">
        <v>4</v>
      </c>
      <c r="C21" s="91" t="str">
        <f>IFERROR(VLOOKUP(B21,$AF$7:$AG$24,2,0),"")</f>
        <v>横須賀大津</v>
      </c>
      <c r="D21" s="16"/>
      <c r="E21" s="16"/>
      <c r="F21" s="16"/>
      <c r="G21" s="8"/>
      <c r="H21" s="8"/>
      <c r="I21" s="8"/>
      <c r="J21" s="8"/>
      <c r="K21" s="8"/>
      <c r="L21" s="8"/>
      <c r="M21" s="13"/>
      <c r="N21" s="8"/>
      <c r="O21" s="21"/>
      <c r="P21" s="21"/>
      <c r="Q21" s="12"/>
      <c r="R21" s="58"/>
      <c r="S21" s="12"/>
      <c r="T21" s="12"/>
      <c r="U21" s="12"/>
      <c r="V21" s="12"/>
      <c r="W21" s="12"/>
      <c r="X21" s="38"/>
      <c r="Y21" s="96" t="s">
        <v>31</v>
      </c>
      <c r="Z21" s="97"/>
      <c r="AA21" s="8"/>
      <c r="AC21" s="29"/>
      <c r="AF21" s="1">
        <v>3</v>
      </c>
      <c r="AG21" s="1" t="s">
        <v>5</v>
      </c>
    </row>
    <row r="22" spans="1:33" ht="14.25" customHeight="1" x14ac:dyDescent="0.15">
      <c r="A22" s="52"/>
      <c r="B22" s="90"/>
      <c r="C22" s="91"/>
      <c r="D22" s="8"/>
      <c r="E22" s="21"/>
      <c r="F22" s="8"/>
      <c r="G22" s="24"/>
      <c r="H22" s="24"/>
      <c r="I22" s="26"/>
      <c r="J22" s="8"/>
      <c r="K22" s="8"/>
      <c r="L22" s="8"/>
      <c r="M22" s="13"/>
      <c r="N22" s="8"/>
      <c r="O22" s="8"/>
      <c r="P22" s="8"/>
      <c r="Q22" s="12"/>
      <c r="R22" s="58"/>
      <c r="S22" s="12"/>
      <c r="T22" s="12"/>
      <c r="U22" s="12"/>
      <c r="V22" s="63"/>
      <c r="W22" s="56"/>
      <c r="X22" s="57"/>
      <c r="Y22" s="97"/>
      <c r="Z22" s="97"/>
      <c r="AA22" s="24"/>
      <c r="AB22" s="3"/>
      <c r="AC22" s="40"/>
      <c r="AF22" s="1">
        <v>2</v>
      </c>
      <c r="AG22" s="1" t="s">
        <v>30</v>
      </c>
    </row>
    <row r="23" spans="1:33" ht="14.25" customHeight="1" thickBot="1" x14ac:dyDescent="0.2">
      <c r="A23" s="52"/>
      <c r="C23" s="39"/>
      <c r="D23" s="8"/>
      <c r="E23" s="21"/>
      <c r="F23" s="8"/>
      <c r="G23" s="8"/>
      <c r="H23" s="21"/>
      <c r="I23" s="23"/>
      <c r="J23" s="8"/>
      <c r="K23" s="8"/>
      <c r="L23" s="8"/>
      <c r="M23" s="13"/>
      <c r="N23" s="8"/>
      <c r="O23" s="8"/>
      <c r="P23" s="8"/>
      <c r="Q23" s="12"/>
      <c r="R23" s="58"/>
      <c r="S23" s="12"/>
      <c r="T23" s="12"/>
      <c r="U23" s="12"/>
      <c r="V23" s="64"/>
      <c r="W23" s="19"/>
      <c r="X23" s="58"/>
      <c r="Y23" s="65"/>
      <c r="Z23" s="66"/>
      <c r="AA23" s="62"/>
      <c r="AB23" s="90">
        <v>9</v>
      </c>
      <c r="AC23" s="91" t="str">
        <f>IFERROR(VLOOKUP(AB23,$AF$7:$AG$24,2,0),"")</f>
        <v>横須賀総合</v>
      </c>
    </row>
    <row r="24" spans="1:33" ht="14.25" customHeight="1" thickBot="1" x14ac:dyDescent="0.2">
      <c r="A24" s="52"/>
      <c r="B24" s="54"/>
      <c r="C24" s="77"/>
      <c r="D24" s="62"/>
      <c r="E24" s="8"/>
      <c r="F24" s="8"/>
      <c r="G24" s="8"/>
      <c r="H24" s="94" t="s">
        <v>3</v>
      </c>
      <c r="I24" s="95"/>
      <c r="J24" s="13"/>
      <c r="K24" s="8"/>
      <c r="L24" s="23"/>
      <c r="M24" s="13"/>
      <c r="N24" s="8"/>
      <c r="O24" s="8"/>
      <c r="P24" s="8"/>
      <c r="Q24" s="12"/>
      <c r="R24" s="12"/>
      <c r="S24" s="59"/>
      <c r="T24" s="60"/>
      <c r="U24" s="67"/>
      <c r="V24" s="97" t="s">
        <v>11</v>
      </c>
      <c r="W24" s="97"/>
      <c r="X24" s="12"/>
      <c r="Y24" s="8"/>
      <c r="Z24" s="8"/>
      <c r="AA24" s="8"/>
      <c r="AB24" s="90"/>
      <c r="AC24" s="91"/>
    </row>
    <row r="25" spans="1:33" ht="14.25" customHeight="1" x14ac:dyDescent="0.15">
      <c r="B25" s="18"/>
      <c r="C25" s="17"/>
      <c r="D25" s="8"/>
      <c r="E25" s="8"/>
      <c r="F25" s="8"/>
      <c r="G25" s="8"/>
      <c r="H25" s="94"/>
      <c r="I25" s="94"/>
      <c r="J25" s="79"/>
      <c r="K25" s="49"/>
      <c r="L25" s="49"/>
      <c r="M25" s="8"/>
      <c r="N25" s="8"/>
      <c r="O25" s="8"/>
      <c r="P25" s="8"/>
      <c r="Q25" s="12"/>
      <c r="R25" s="12"/>
      <c r="S25" s="12"/>
      <c r="T25" s="12"/>
      <c r="U25" s="12"/>
      <c r="V25" s="96"/>
      <c r="W25" s="97"/>
      <c r="X25" s="12"/>
      <c r="Y25" s="12"/>
      <c r="Z25" s="12"/>
      <c r="AA25" s="12"/>
      <c r="AB25" s="18"/>
      <c r="AC25" s="17"/>
      <c r="AG25" s="6"/>
    </row>
    <row r="26" spans="1:33" ht="14.25" customHeight="1" x14ac:dyDescent="0.15">
      <c r="B26" s="18"/>
      <c r="C26" s="17"/>
      <c r="D26" s="8"/>
      <c r="E26" s="8"/>
      <c r="F26" s="8"/>
      <c r="G26" s="8"/>
      <c r="H26" s="21"/>
      <c r="I26" s="71"/>
      <c r="J26" s="8"/>
      <c r="K26" s="8"/>
      <c r="L26" s="8"/>
      <c r="M26" s="8"/>
      <c r="N26" s="8"/>
      <c r="O26" s="8"/>
      <c r="P26" s="8"/>
      <c r="Q26" s="12"/>
      <c r="R26" s="12"/>
      <c r="S26" s="12"/>
      <c r="T26" s="12"/>
      <c r="U26" s="12"/>
      <c r="V26" s="20"/>
      <c r="W26" s="19"/>
      <c r="X26" s="12"/>
      <c r="Y26" s="12"/>
      <c r="Z26" s="12"/>
      <c r="AA26" s="12"/>
      <c r="AB26" s="18"/>
      <c r="AC26" s="17"/>
    </row>
    <row r="27" spans="1:33" ht="14.25" customHeight="1" thickBot="1" x14ac:dyDescent="0.2">
      <c r="B27" s="90">
        <v>5</v>
      </c>
      <c r="C27" s="91" t="str">
        <f>IFERROR(VLOOKUP(B27,$AF$7:$AG$24,2,0),"")</f>
        <v>追　　　浜</v>
      </c>
      <c r="D27" s="62"/>
      <c r="E27" s="62"/>
      <c r="F27" s="62"/>
      <c r="G27" s="62"/>
      <c r="H27" s="78"/>
      <c r="I27" s="73"/>
      <c r="J27" s="8"/>
      <c r="K27" s="8"/>
      <c r="L27" s="8"/>
      <c r="M27" s="8"/>
      <c r="N27" s="8"/>
      <c r="O27" s="8"/>
      <c r="P27" s="8"/>
      <c r="Q27" s="12"/>
      <c r="R27" s="12"/>
      <c r="S27" s="12"/>
      <c r="T27" s="12"/>
      <c r="U27" s="12"/>
      <c r="V27" s="11"/>
      <c r="W27" s="10"/>
      <c r="X27" s="10"/>
      <c r="Y27" s="10"/>
      <c r="Z27" s="10"/>
      <c r="AA27" s="10"/>
      <c r="AB27" s="90">
        <v>10</v>
      </c>
      <c r="AC27" s="91" t="str">
        <f>IFERROR(VLOOKUP(AB27,$AF$7:$AG$24,2,0),"")</f>
        <v>湘南学院</v>
      </c>
    </row>
    <row r="28" spans="1:33" ht="14.25" customHeight="1" x14ac:dyDescent="0.15">
      <c r="B28" s="90"/>
      <c r="C28" s="91"/>
      <c r="D28" s="8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9"/>
      <c r="AA28" s="8"/>
      <c r="AB28" s="90"/>
      <c r="AC28" s="91"/>
    </row>
    <row r="29" spans="1:33" ht="14.25" customHeight="1" x14ac:dyDescent="0.15">
      <c r="B29" s="18"/>
      <c r="C29" s="17"/>
      <c r="D29" s="8"/>
      <c r="E29" s="6" t="s">
        <v>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27"/>
      <c r="Z29" s="27"/>
      <c r="AA29" s="8"/>
      <c r="AB29" s="90"/>
    </row>
    <row r="30" spans="1:33" ht="14.25" customHeight="1" thickBot="1" x14ac:dyDescent="0.2">
      <c r="B30" s="18"/>
      <c r="C30" s="17"/>
      <c r="D30" s="8"/>
      <c r="E30" s="8"/>
      <c r="F30" s="107" t="s">
        <v>43</v>
      </c>
      <c r="G30" s="108"/>
      <c r="H30" s="108"/>
      <c r="I30" s="108"/>
      <c r="J30" s="108"/>
      <c r="K30" s="80"/>
      <c r="L30" s="80"/>
      <c r="M30" s="80"/>
      <c r="N30" s="80"/>
      <c r="O30" s="81"/>
      <c r="P30" s="76"/>
      <c r="Q30" s="4"/>
      <c r="R30" s="4"/>
      <c r="S30" s="4"/>
      <c r="T30" s="4"/>
      <c r="U30" s="109" t="s">
        <v>4</v>
      </c>
      <c r="V30" s="110"/>
      <c r="W30" s="110"/>
      <c r="X30" s="110"/>
      <c r="Y30" s="110"/>
      <c r="Z30" s="27"/>
      <c r="AA30" s="8"/>
      <c r="AB30" s="90"/>
    </row>
    <row r="31" spans="1:33" ht="14.25" customHeight="1" x14ac:dyDescent="0.15">
      <c r="B31" s="90"/>
      <c r="C31" s="93"/>
      <c r="D31" s="8"/>
      <c r="E31" s="21"/>
      <c r="F31" s="108"/>
      <c r="G31" s="108"/>
      <c r="H31" s="108"/>
      <c r="I31" s="108"/>
      <c r="J31" s="108"/>
      <c r="O31" s="107" t="s">
        <v>29</v>
      </c>
      <c r="P31" s="111"/>
      <c r="Q31" s="3"/>
      <c r="R31" s="3"/>
      <c r="S31" s="3"/>
      <c r="T31" s="3"/>
      <c r="U31" s="110"/>
      <c r="V31" s="110"/>
      <c r="W31" s="110"/>
      <c r="X31" s="110"/>
      <c r="Y31" s="110"/>
      <c r="Z31" s="21"/>
      <c r="AA31" s="8"/>
    </row>
    <row r="32" spans="1:33" ht="14.25" customHeight="1" x14ac:dyDescent="0.15">
      <c r="B32" s="90"/>
      <c r="C32" s="93"/>
      <c r="D32" s="8"/>
      <c r="E32" s="9"/>
      <c r="O32" s="108"/>
      <c r="P32" s="108"/>
      <c r="Z32" s="9"/>
      <c r="AA32" s="8"/>
    </row>
    <row r="33" spans="2:33" ht="14.25" customHeight="1" x14ac:dyDescent="0.15">
      <c r="B33" s="7"/>
      <c r="C33" s="7"/>
      <c r="D33" s="8"/>
      <c r="E33" s="9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9"/>
      <c r="AA33" s="8"/>
      <c r="AB33" s="7"/>
      <c r="AC33" s="7"/>
    </row>
    <row r="34" spans="2:33" ht="14.25" customHeight="1" x14ac:dyDescent="0.15">
      <c r="B34" s="7"/>
      <c r="C34" s="7"/>
      <c r="D34" s="8"/>
      <c r="E34" s="9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8"/>
      <c r="AB34" s="7"/>
      <c r="AC34" s="7"/>
    </row>
    <row r="35" spans="2:33" ht="14.25" customHeight="1" x14ac:dyDescent="0.15">
      <c r="B35" s="7"/>
      <c r="C35" s="7"/>
      <c r="D35" s="8"/>
      <c r="E35" s="9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9"/>
      <c r="AA35" s="8"/>
      <c r="AB35" s="7"/>
      <c r="AC35" s="7"/>
    </row>
    <row r="36" spans="2:33" ht="14.25" customHeight="1" x14ac:dyDescent="0.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X36" s="18"/>
      <c r="Y36" s="18"/>
      <c r="Z36" s="18"/>
      <c r="AA36" s="18"/>
      <c r="AB36" s="18"/>
      <c r="AC36" s="18"/>
    </row>
    <row r="37" spans="2:33" ht="14.25" customHeight="1" x14ac:dyDescent="0.15">
      <c r="B37" s="18"/>
      <c r="C37" s="18"/>
      <c r="D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2:33" ht="14.25" customHeight="1" x14ac:dyDescent="0.15">
      <c r="B38" s="18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2:33" ht="14.25" customHeight="1" x14ac:dyDescent="0.15">
      <c r="B39" s="18"/>
      <c r="C39" s="36" t="s">
        <v>28</v>
      </c>
      <c r="D39" s="35" t="s">
        <v>27</v>
      </c>
      <c r="E39" s="34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9"/>
      <c r="AA39" s="8"/>
      <c r="AB39" s="8"/>
      <c r="AC39" s="18"/>
    </row>
    <row r="40" spans="2:33" ht="14.25" customHeight="1" x14ac:dyDescent="0.2">
      <c r="B40" s="18"/>
      <c r="C40" s="18"/>
      <c r="D40" s="8"/>
      <c r="E40" s="9"/>
      <c r="F40" s="8"/>
      <c r="G40" s="8"/>
      <c r="H40" s="8"/>
      <c r="I40" s="8"/>
      <c r="J40" s="8"/>
      <c r="K40" s="8"/>
      <c r="L40" s="8"/>
      <c r="M40" s="8"/>
      <c r="N40" s="8"/>
      <c r="O40" s="31"/>
      <c r="P40" s="31"/>
      <c r="Q40" s="8"/>
      <c r="R40" s="8"/>
      <c r="S40" s="8"/>
      <c r="T40" s="8"/>
      <c r="U40" s="8"/>
      <c r="V40" s="8"/>
      <c r="W40" s="8"/>
      <c r="X40" s="8"/>
      <c r="Y40" s="8"/>
      <c r="Z40" s="9"/>
      <c r="AA40" s="8"/>
      <c r="AB40" s="8"/>
      <c r="AC40" s="18"/>
    </row>
    <row r="41" spans="2:33" ht="14.25" customHeight="1" thickBot="1" x14ac:dyDescent="0.2">
      <c r="B41" s="90">
        <v>1</v>
      </c>
      <c r="C41" s="91" t="str">
        <f>IFERROR(VLOOKUP(B41,$AF$38:$AG$55,2,0),"")</f>
        <v>三浦学苑</v>
      </c>
      <c r="D41" s="8"/>
      <c r="E41" s="9"/>
      <c r="F41" s="8"/>
      <c r="G41" s="8"/>
      <c r="H41" s="8"/>
      <c r="I41" s="8"/>
      <c r="J41" s="8"/>
      <c r="K41" s="8"/>
      <c r="L41" s="8"/>
      <c r="M41" s="8"/>
      <c r="N41" s="8"/>
      <c r="O41" s="92" t="s">
        <v>42</v>
      </c>
      <c r="P41" s="92"/>
      <c r="Q41" s="8"/>
      <c r="R41" s="8"/>
      <c r="S41" s="8"/>
      <c r="T41" s="8"/>
      <c r="U41" s="8"/>
      <c r="V41" s="16"/>
      <c r="W41" s="16"/>
      <c r="X41" s="16"/>
      <c r="Y41" s="16"/>
      <c r="Z41" s="15"/>
      <c r="AA41" s="16"/>
      <c r="AB41" s="90">
        <v>5</v>
      </c>
      <c r="AC41" s="91" t="str">
        <f>IFERROR(VLOOKUP(AB41,$AF$38:$AG$55,2,0),"")</f>
        <v>横須賀総合</v>
      </c>
      <c r="AF41" s="1">
        <v>2</v>
      </c>
      <c r="AG41" s="1" t="s">
        <v>26</v>
      </c>
    </row>
    <row r="42" spans="2:33" ht="14.25" customHeight="1" x14ac:dyDescent="0.15">
      <c r="B42" s="90"/>
      <c r="C42" s="91"/>
      <c r="D42" s="49"/>
      <c r="E42" s="49"/>
      <c r="F42" s="49"/>
      <c r="G42" s="49"/>
      <c r="H42" s="69"/>
      <c r="I42" s="70"/>
      <c r="J42" s="8"/>
      <c r="K42" s="8"/>
      <c r="L42" s="8"/>
      <c r="M42" s="8"/>
      <c r="N42" s="8"/>
      <c r="O42" s="92"/>
      <c r="P42" s="92"/>
      <c r="Q42" s="12"/>
      <c r="R42" s="12"/>
      <c r="S42" s="12"/>
      <c r="T42" s="12"/>
      <c r="U42" s="12"/>
      <c r="V42" s="20"/>
      <c r="W42" s="12"/>
      <c r="X42" s="12"/>
      <c r="Y42" s="12"/>
      <c r="Z42" s="12"/>
      <c r="AA42" s="12"/>
      <c r="AB42" s="90"/>
      <c r="AC42" s="91"/>
      <c r="AG42" s="1" t="s">
        <v>25</v>
      </c>
    </row>
    <row r="43" spans="2:33" ht="14.25" customHeight="1" x14ac:dyDescent="0.15">
      <c r="B43" s="18"/>
      <c r="C43" s="17"/>
      <c r="D43" s="8"/>
      <c r="E43" s="8"/>
      <c r="F43" s="8"/>
      <c r="G43" s="8"/>
      <c r="H43" s="21"/>
      <c r="I43" s="71"/>
      <c r="J43" s="8"/>
      <c r="K43" s="8"/>
      <c r="L43" s="8"/>
      <c r="M43" s="8"/>
      <c r="N43" s="8"/>
      <c r="O43" s="92"/>
      <c r="P43" s="92"/>
      <c r="Q43" s="12"/>
      <c r="R43" s="12"/>
      <c r="S43" s="12"/>
      <c r="T43" s="12"/>
      <c r="U43" s="12"/>
      <c r="V43" s="20"/>
      <c r="W43" s="19"/>
      <c r="X43" s="12"/>
      <c r="Y43" s="12"/>
      <c r="Z43" s="12"/>
      <c r="AA43" s="12"/>
      <c r="AB43" s="18"/>
      <c r="AC43" s="17"/>
      <c r="AF43" s="1">
        <v>4</v>
      </c>
      <c r="AG43" s="1" t="s">
        <v>24</v>
      </c>
    </row>
    <row r="44" spans="2:33" ht="14.25" customHeight="1" thickBot="1" x14ac:dyDescent="0.2">
      <c r="B44" s="18"/>
      <c r="C44" s="17"/>
      <c r="D44" s="8"/>
      <c r="E44" s="8"/>
      <c r="F44" s="8"/>
      <c r="G44" s="8"/>
      <c r="H44" s="94" t="s">
        <v>23</v>
      </c>
      <c r="I44" s="94"/>
      <c r="J44" s="65"/>
      <c r="K44" s="62"/>
      <c r="L44" s="62"/>
      <c r="M44" s="8"/>
      <c r="N44" s="8"/>
      <c r="O44" s="92"/>
      <c r="P44" s="92"/>
      <c r="Q44" s="12"/>
      <c r="R44" s="12"/>
      <c r="S44" s="12"/>
      <c r="T44" s="12"/>
      <c r="U44" s="38"/>
      <c r="V44" s="96" t="s">
        <v>22</v>
      </c>
      <c r="W44" s="97"/>
      <c r="X44" s="12"/>
      <c r="Y44" s="12"/>
      <c r="Z44" s="12"/>
      <c r="AA44" s="12"/>
      <c r="AB44" s="18"/>
      <c r="AC44" s="17"/>
      <c r="AF44" s="1">
        <v>3</v>
      </c>
      <c r="AG44" s="1" t="s">
        <v>21</v>
      </c>
    </row>
    <row r="45" spans="2:33" ht="14.25" customHeight="1" x14ac:dyDescent="0.15">
      <c r="B45" s="90"/>
      <c r="C45" s="112" t="str">
        <f>IFERROR(VLOOKUP(B45,$AF$38:$AG$55,2,0),"")</f>
        <v/>
      </c>
      <c r="D45" s="24"/>
      <c r="E45" s="8"/>
      <c r="F45" s="8"/>
      <c r="G45" s="8"/>
      <c r="H45" s="94"/>
      <c r="I45" s="95"/>
      <c r="J45" s="8"/>
      <c r="K45" s="8"/>
      <c r="L45" s="8"/>
      <c r="M45" s="72"/>
      <c r="N45" s="8"/>
      <c r="O45" s="92"/>
      <c r="P45" s="92"/>
      <c r="Q45" s="12"/>
      <c r="R45" s="12"/>
      <c r="S45" s="63"/>
      <c r="T45" s="56"/>
      <c r="U45" s="57"/>
      <c r="V45" s="97"/>
      <c r="W45" s="97"/>
      <c r="X45" s="12"/>
      <c r="Y45" s="8"/>
      <c r="Z45" s="8"/>
      <c r="AA45" s="24"/>
      <c r="AB45" s="3"/>
      <c r="AC45" s="33"/>
      <c r="AG45" s="1" t="s">
        <v>20</v>
      </c>
    </row>
    <row r="46" spans="2:33" ht="14.25" customHeight="1" x14ac:dyDescent="0.15">
      <c r="B46" s="90"/>
      <c r="C46" s="113"/>
      <c r="D46" s="8"/>
      <c r="E46" s="21"/>
      <c r="F46" s="8"/>
      <c r="G46" s="8"/>
      <c r="H46" s="21"/>
      <c r="I46" s="23"/>
      <c r="J46" s="8"/>
      <c r="K46" s="8"/>
      <c r="L46" s="8"/>
      <c r="M46" s="72"/>
      <c r="N46" s="8"/>
      <c r="O46" s="92"/>
      <c r="P46" s="92"/>
      <c r="Q46" s="12"/>
      <c r="R46" s="12"/>
      <c r="S46" s="64"/>
      <c r="T46" s="12"/>
      <c r="U46" s="58"/>
      <c r="V46" s="12"/>
      <c r="W46" s="19"/>
      <c r="X46" s="12"/>
      <c r="Y46" s="8"/>
      <c r="Z46" s="21"/>
      <c r="AA46" s="8"/>
      <c r="AC46" s="28"/>
      <c r="AG46" s="1" t="s">
        <v>19</v>
      </c>
    </row>
    <row r="47" spans="2:33" ht="14.25" customHeight="1" thickBot="1" x14ac:dyDescent="0.2">
      <c r="B47" s="90">
        <v>2</v>
      </c>
      <c r="C47" s="113" t="str">
        <f>IFERROR(VLOOKUP(B47,$AF$38:$AG$55,2,0),"")</f>
        <v>横　須　賀</v>
      </c>
      <c r="D47" s="16"/>
      <c r="E47" s="32"/>
      <c r="F47" s="32"/>
      <c r="G47" s="16"/>
      <c r="H47" s="16"/>
      <c r="I47" s="14"/>
      <c r="J47" s="8"/>
      <c r="K47" s="8"/>
      <c r="L47" s="8"/>
      <c r="M47" s="72"/>
      <c r="N47" s="8"/>
      <c r="O47" s="92"/>
      <c r="P47" s="92"/>
      <c r="Q47" s="12"/>
      <c r="R47" s="12"/>
      <c r="S47" s="64"/>
      <c r="T47" s="12"/>
      <c r="U47" s="58"/>
      <c r="V47" s="59"/>
      <c r="W47" s="60"/>
      <c r="X47" s="60"/>
      <c r="Y47" s="60"/>
      <c r="Z47" s="60"/>
      <c r="AA47" s="60"/>
      <c r="AB47" s="90">
        <v>6</v>
      </c>
      <c r="AC47" s="106" t="str">
        <f>IFERROR(VLOOKUP(AB47,$AF$38:$AG$55,2,0),"")</f>
        <v>横須賀学院</v>
      </c>
      <c r="AG47" s="1" t="s">
        <v>18</v>
      </c>
    </row>
    <row r="48" spans="2:33" ht="14.25" customHeight="1" x14ac:dyDescent="0.15">
      <c r="B48" s="90"/>
      <c r="C48" s="113"/>
      <c r="D48" s="24"/>
      <c r="E48" s="25"/>
      <c r="F48" s="25"/>
      <c r="G48" s="24"/>
      <c r="H48" s="8"/>
      <c r="I48" s="8"/>
      <c r="J48" s="8"/>
      <c r="K48" s="8"/>
      <c r="L48" s="8"/>
      <c r="M48" s="72"/>
      <c r="N48" s="8"/>
      <c r="O48" s="92"/>
      <c r="P48" s="92"/>
      <c r="Q48" s="12"/>
      <c r="R48" s="58"/>
      <c r="S48" s="12"/>
      <c r="T48" s="12"/>
      <c r="U48" s="12"/>
      <c r="V48" s="12"/>
      <c r="W48" s="12"/>
      <c r="X48" s="12"/>
      <c r="Y48" s="12"/>
      <c r="Z48" s="12"/>
      <c r="AA48" s="12"/>
      <c r="AB48" s="90"/>
      <c r="AC48" s="106"/>
      <c r="AG48" s="1" t="s">
        <v>17</v>
      </c>
    </row>
    <row r="49" spans="2:33" ht="14.25" customHeight="1" x14ac:dyDescent="0.15">
      <c r="C49" s="30"/>
      <c r="D49" s="8"/>
      <c r="E49" s="21"/>
      <c r="F49" s="8"/>
      <c r="G49" s="8"/>
      <c r="H49" s="8"/>
      <c r="I49" s="8"/>
      <c r="J49" s="8"/>
      <c r="K49" s="8"/>
      <c r="L49" s="8"/>
      <c r="M49" s="72"/>
      <c r="N49" s="8"/>
      <c r="O49" s="92"/>
      <c r="P49" s="92"/>
      <c r="Q49" s="12"/>
      <c r="R49" s="58"/>
      <c r="S49" s="12"/>
      <c r="T49" s="12"/>
      <c r="U49" s="12"/>
      <c r="V49" s="12"/>
      <c r="W49" s="12"/>
      <c r="X49" s="12"/>
      <c r="Y49" s="8"/>
      <c r="Z49" s="21"/>
      <c r="AA49" s="8"/>
      <c r="AB49" s="90"/>
      <c r="AC49" s="114"/>
      <c r="AG49" s="1" t="s">
        <v>16</v>
      </c>
    </row>
    <row r="50" spans="2:33" ht="14.25" customHeight="1" x14ac:dyDescent="0.15">
      <c r="C50" s="30"/>
      <c r="D50" s="8"/>
      <c r="E50" s="8"/>
      <c r="F50" s="8"/>
      <c r="G50" s="8"/>
      <c r="H50" s="8"/>
      <c r="I50" s="8"/>
      <c r="J50" s="8"/>
      <c r="K50" s="21"/>
      <c r="L50" s="8"/>
      <c r="M50" s="72"/>
      <c r="N50" s="8"/>
      <c r="O50" s="92"/>
      <c r="P50" s="92"/>
      <c r="Q50" s="12"/>
      <c r="R50" s="58"/>
      <c r="S50" s="12"/>
      <c r="T50" s="19"/>
      <c r="U50" s="12"/>
      <c r="V50" s="12"/>
      <c r="W50" s="12"/>
      <c r="X50" s="12"/>
      <c r="Y50" s="8"/>
      <c r="Z50" s="8"/>
      <c r="AA50" s="8"/>
      <c r="AB50" s="90"/>
      <c r="AC50" s="114"/>
      <c r="AF50" s="1">
        <v>8</v>
      </c>
      <c r="AG50" s="1" t="s">
        <v>15</v>
      </c>
    </row>
    <row r="51" spans="2:33" ht="14.25" customHeight="1" thickBot="1" x14ac:dyDescent="0.2">
      <c r="B51" s="18"/>
      <c r="C51" s="115" t="s">
        <v>14</v>
      </c>
      <c r="D51" s="8"/>
      <c r="E51" s="8"/>
      <c r="F51" s="8"/>
      <c r="G51" s="8"/>
      <c r="H51" s="8"/>
      <c r="I51" s="8"/>
      <c r="J51" s="8"/>
      <c r="K51" s="94" t="s">
        <v>13</v>
      </c>
      <c r="L51" s="94"/>
      <c r="M51" s="65"/>
      <c r="N51" s="62"/>
      <c r="O51" s="73"/>
      <c r="P51" s="16"/>
      <c r="Q51" s="10"/>
      <c r="R51" s="84"/>
      <c r="S51" s="97" t="s">
        <v>12</v>
      </c>
      <c r="T51" s="97"/>
      <c r="U51" s="12"/>
      <c r="V51" s="12"/>
      <c r="W51" s="12"/>
      <c r="X51" s="12"/>
      <c r="Y51" s="12"/>
      <c r="Z51" s="12"/>
      <c r="AA51" s="12"/>
      <c r="AB51" s="18"/>
      <c r="AC51" s="116" t="s">
        <v>11</v>
      </c>
      <c r="AG51" s="1" t="s">
        <v>10</v>
      </c>
    </row>
    <row r="52" spans="2:33" ht="14.25" customHeight="1" x14ac:dyDescent="0.15">
      <c r="B52" s="82"/>
      <c r="C52" s="103"/>
      <c r="D52" s="8"/>
      <c r="E52" s="8"/>
      <c r="F52" s="8"/>
      <c r="G52" s="8"/>
      <c r="H52" s="8"/>
      <c r="I52" s="8"/>
      <c r="J52" s="8"/>
      <c r="K52" s="94"/>
      <c r="L52" s="95"/>
      <c r="M52" s="13"/>
      <c r="N52" s="8"/>
      <c r="O52" s="104" t="s">
        <v>9</v>
      </c>
      <c r="P52" s="105"/>
      <c r="Q52" s="12"/>
      <c r="R52" s="12"/>
      <c r="S52" s="96"/>
      <c r="T52" s="97"/>
      <c r="U52" s="12"/>
      <c r="V52" s="12"/>
      <c r="W52" s="12"/>
      <c r="X52" s="12"/>
      <c r="Y52" s="12"/>
      <c r="Z52" s="12"/>
      <c r="AA52" s="12"/>
      <c r="AB52" s="18"/>
      <c r="AC52" s="117"/>
      <c r="AD52" s="85"/>
      <c r="AF52" s="1">
        <v>5</v>
      </c>
      <c r="AG52" s="1" t="s">
        <v>8</v>
      </c>
    </row>
    <row r="53" spans="2:33" ht="14.25" customHeight="1" x14ac:dyDescent="0.15">
      <c r="B53" s="52"/>
      <c r="C53" s="39"/>
      <c r="D53" s="18"/>
      <c r="E53" s="18"/>
      <c r="F53" s="18"/>
      <c r="G53" s="18"/>
      <c r="H53" s="18"/>
      <c r="I53" s="18"/>
      <c r="J53" s="8"/>
      <c r="K53" s="21"/>
      <c r="L53" s="8"/>
      <c r="M53" s="13"/>
      <c r="N53" s="8"/>
      <c r="O53" s="104"/>
      <c r="P53" s="104"/>
      <c r="Q53" s="12"/>
      <c r="R53" s="12"/>
      <c r="S53" s="20"/>
      <c r="T53" s="19"/>
      <c r="U53" s="12"/>
      <c r="V53" s="12"/>
      <c r="W53" s="12"/>
      <c r="X53" s="12"/>
      <c r="Y53" s="8"/>
      <c r="Z53" s="8"/>
      <c r="AA53" s="8"/>
      <c r="AC53" s="52"/>
      <c r="AF53" s="1">
        <v>7</v>
      </c>
      <c r="AG53" s="1" t="s">
        <v>7</v>
      </c>
    </row>
    <row r="54" spans="2:33" ht="14.25" customHeight="1" x14ac:dyDescent="0.15">
      <c r="B54" s="52"/>
      <c r="C54" s="39"/>
      <c r="D54" s="18"/>
      <c r="E54" s="18"/>
      <c r="F54" s="18"/>
      <c r="G54" s="18"/>
      <c r="H54" s="18"/>
      <c r="I54" s="18"/>
      <c r="J54" s="8"/>
      <c r="K54" s="8"/>
      <c r="L54" s="8"/>
      <c r="M54" s="13"/>
      <c r="N54" s="8"/>
      <c r="O54" s="21"/>
      <c r="P54" s="21"/>
      <c r="Q54" s="12"/>
      <c r="R54" s="12"/>
      <c r="S54" s="20"/>
      <c r="T54" s="12"/>
      <c r="U54" s="12"/>
      <c r="V54" s="12"/>
      <c r="W54" s="12"/>
      <c r="X54" s="12"/>
      <c r="Y54" s="8"/>
      <c r="Z54" s="21"/>
      <c r="AA54" s="8"/>
      <c r="AC54" s="52"/>
      <c r="AF54" s="1">
        <v>1</v>
      </c>
      <c r="AG54" s="1" t="s">
        <v>6</v>
      </c>
    </row>
    <row r="55" spans="2:33" ht="14.25" customHeight="1" thickBot="1" x14ac:dyDescent="0.2">
      <c r="B55" s="118">
        <v>3</v>
      </c>
      <c r="C55" s="91" t="str">
        <f>IFERROR(VLOOKUP(B55,$AF$38:$AG$55,2,0),"")</f>
        <v>追　　　浜</v>
      </c>
      <c r="D55" s="16"/>
      <c r="E55" s="16"/>
      <c r="F55" s="16"/>
      <c r="G55" s="8"/>
      <c r="H55" s="8"/>
      <c r="I55" s="8"/>
      <c r="J55" s="8"/>
      <c r="K55" s="8"/>
      <c r="L55" s="8"/>
      <c r="M55" s="13"/>
      <c r="N55" s="8"/>
      <c r="O55" s="21"/>
      <c r="P55" s="21"/>
      <c r="Q55" s="12"/>
      <c r="R55" s="12"/>
      <c r="S55" s="20"/>
      <c r="T55" s="12"/>
      <c r="U55" s="12"/>
      <c r="V55" s="12"/>
      <c r="W55" s="12"/>
      <c r="X55" s="12"/>
      <c r="Y55" s="27"/>
      <c r="Z55" s="27"/>
      <c r="AA55" s="8"/>
      <c r="AB55" s="90">
        <v>7</v>
      </c>
      <c r="AC55" s="98" t="str">
        <f>IFERROR(VLOOKUP(AB55,$AF$38:$AG$55,2,0),"")</f>
        <v>湘南学院</v>
      </c>
      <c r="AF55" s="1">
        <v>6</v>
      </c>
      <c r="AG55" s="1" t="s">
        <v>5</v>
      </c>
    </row>
    <row r="56" spans="2:33" ht="14.25" customHeight="1" x14ac:dyDescent="0.15">
      <c r="B56" s="118"/>
      <c r="C56" s="91"/>
      <c r="D56" s="8"/>
      <c r="E56" s="21"/>
      <c r="F56" s="8"/>
      <c r="G56" s="24"/>
      <c r="H56" s="24"/>
      <c r="I56" s="26"/>
      <c r="J56" s="8"/>
      <c r="K56" s="8"/>
      <c r="L56" s="8"/>
      <c r="M56" s="13"/>
      <c r="N56" s="8"/>
      <c r="O56" s="8"/>
      <c r="P56" s="8"/>
      <c r="Q56" s="12"/>
      <c r="R56" s="12"/>
      <c r="S56" s="20"/>
      <c r="T56" s="12"/>
      <c r="U56" s="12"/>
      <c r="V56" s="63"/>
      <c r="W56" s="56"/>
      <c r="X56" s="56"/>
      <c r="Y56" s="86"/>
      <c r="Z56" s="86"/>
      <c r="AA56" s="49"/>
      <c r="AB56" s="90"/>
      <c r="AC56" s="98"/>
      <c r="AG56" s="6" t="s">
        <v>4</v>
      </c>
    </row>
    <row r="57" spans="2:33" ht="14.25" customHeight="1" x14ac:dyDescent="0.15">
      <c r="B57" s="52"/>
      <c r="C57" s="39"/>
      <c r="D57" s="8"/>
      <c r="E57" s="21"/>
      <c r="F57" s="8"/>
      <c r="G57" s="8"/>
      <c r="H57" s="21"/>
      <c r="I57" s="23"/>
      <c r="J57" s="8"/>
      <c r="K57" s="8"/>
      <c r="L57" s="8"/>
      <c r="M57" s="13"/>
      <c r="N57" s="8"/>
      <c r="O57" s="8"/>
      <c r="P57" s="8"/>
      <c r="Q57" s="12"/>
      <c r="R57" s="12"/>
      <c r="S57" s="20"/>
      <c r="T57" s="12"/>
      <c r="U57" s="12"/>
      <c r="V57" s="64"/>
      <c r="W57" s="19"/>
      <c r="X57" s="12"/>
      <c r="Y57" s="8"/>
      <c r="Z57" s="21"/>
      <c r="AA57" s="8"/>
      <c r="AB57" s="90"/>
      <c r="AC57" s="98" t="str">
        <f>IFERROR(VLOOKUP(AB57,$AF$38:$AG$55,2,0),"")</f>
        <v/>
      </c>
    </row>
    <row r="58" spans="2:33" ht="14.25" customHeight="1" thickBot="1" x14ac:dyDescent="0.2">
      <c r="B58" s="52"/>
      <c r="C58" s="83"/>
      <c r="D58" s="62"/>
      <c r="E58" s="8"/>
      <c r="F58" s="8"/>
      <c r="G58" s="8"/>
      <c r="H58" s="94" t="s">
        <v>3</v>
      </c>
      <c r="I58" s="95"/>
      <c r="J58" s="13"/>
      <c r="K58" s="8"/>
      <c r="L58" s="23"/>
      <c r="M58" s="13"/>
      <c r="N58" s="8"/>
      <c r="O58" s="8"/>
      <c r="P58" s="8"/>
      <c r="Q58" s="12"/>
      <c r="R58" s="12"/>
      <c r="S58" s="87"/>
      <c r="T58" s="60"/>
      <c r="U58" s="67"/>
      <c r="V58" s="97" t="s">
        <v>2</v>
      </c>
      <c r="W58" s="97"/>
      <c r="X58" s="12"/>
      <c r="Y58" s="8"/>
      <c r="Z58" s="8"/>
      <c r="AA58" s="62"/>
      <c r="AB58" s="119"/>
      <c r="AC58" s="120"/>
    </row>
    <row r="59" spans="2:33" ht="14.25" customHeight="1" x14ac:dyDescent="0.15">
      <c r="B59" s="18"/>
      <c r="C59" s="17"/>
      <c r="D59" s="8"/>
      <c r="E59" s="8"/>
      <c r="F59" s="8"/>
      <c r="G59" s="8"/>
      <c r="H59" s="94"/>
      <c r="I59" s="94"/>
      <c r="J59" s="79"/>
      <c r="K59" s="49"/>
      <c r="L59" s="49"/>
      <c r="M59" s="8"/>
      <c r="N59" s="8"/>
      <c r="O59" s="8"/>
      <c r="P59" s="8"/>
      <c r="Q59" s="12"/>
      <c r="R59" s="12"/>
      <c r="S59" s="12"/>
      <c r="T59" s="12"/>
      <c r="U59" s="12"/>
      <c r="V59" s="96"/>
      <c r="W59" s="97"/>
      <c r="X59" s="12"/>
      <c r="Y59" s="12"/>
      <c r="Z59" s="12"/>
      <c r="AA59" s="12"/>
      <c r="AB59" s="18"/>
      <c r="AC59" s="17"/>
    </row>
    <row r="60" spans="2:33" ht="14.25" customHeight="1" x14ac:dyDescent="0.15">
      <c r="B60" s="18"/>
      <c r="C60" s="17"/>
      <c r="D60" s="8"/>
      <c r="E60" s="8"/>
      <c r="F60" s="8"/>
      <c r="G60" s="8"/>
      <c r="H60" s="21"/>
      <c r="I60" s="71"/>
      <c r="J60" s="8"/>
      <c r="K60" s="8"/>
      <c r="L60" s="8"/>
      <c r="M60" s="8"/>
      <c r="N60" s="8"/>
      <c r="O60" s="8"/>
      <c r="P60" s="8"/>
      <c r="Q60" s="12"/>
      <c r="R60" s="12"/>
      <c r="S60" s="12"/>
      <c r="T60" s="12"/>
      <c r="U60" s="12"/>
      <c r="V60" s="20"/>
      <c r="W60" s="19"/>
      <c r="X60" s="12"/>
      <c r="Y60" s="12"/>
      <c r="Z60" s="12"/>
      <c r="AA60" s="12"/>
      <c r="AB60" s="18"/>
      <c r="AC60" s="17"/>
    </row>
    <row r="61" spans="2:33" ht="14.25" customHeight="1" thickBot="1" x14ac:dyDescent="0.2">
      <c r="B61" s="90">
        <v>4</v>
      </c>
      <c r="C61" s="91" t="str">
        <f>IFERROR(VLOOKUP(B61,$AF$38:$AG$55,2,0),"")</f>
        <v>横須賀大津</v>
      </c>
      <c r="D61" s="62"/>
      <c r="E61" s="62"/>
      <c r="F61" s="62"/>
      <c r="G61" s="62"/>
      <c r="H61" s="78"/>
      <c r="I61" s="73"/>
      <c r="J61" s="8"/>
      <c r="K61" s="8"/>
      <c r="L61" s="8"/>
      <c r="M61" s="8"/>
      <c r="N61" s="8"/>
      <c r="O61" s="8"/>
      <c r="P61" s="8"/>
      <c r="Q61" s="12"/>
      <c r="R61" s="12"/>
      <c r="S61" s="12"/>
      <c r="T61" s="12"/>
      <c r="U61" s="12"/>
      <c r="V61" s="11"/>
      <c r="W61" s="10"/>
      <c r="X61" s="10"/>
      <c r="Y61" s="10"/>
      <c r="Z61" s="10"/>
      <c r="AA61" s="10"/>
      <c r="AB61" s="90">
        <v>8</v>
      </c>
      <c r="AC61" s="91" t="str">
        <f>IFERROR(VLOOKUP(AB61,$AF$38:$AG$55,2,0),"")</f>
        <v>緑ヶ丘女子</v>
      </c>
    </row>
    <row r="62" spans="2:33" ht="14.25" customHeight="1" x14ac:dyDescent="0.15">
      <c r="B62" s="90"/>
      <c r="C62" s="91"/>
      <c r="D62" s="8"/>
      <c r="E62" s="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9"/>
      <c r="AA62" s="8"/>
      <c r="AB62" s="90"/>
      <c r="AC62" s="91"/>
    </row>
    <row r="63" spans="2:33" ht="14.25" customHeight="1" x14ac:dyDescent="0.15">
      <c r="E63" s="6" t="s">
        <v>1</v>
      </c>
      <c r="Q63" s="4"/>
      <c r="R63" s="4"/>
      <c r="S63" s="4"/>
      <c r="T63" s="4"/>
      <c r="U63" s="4"/>
      <c r="V63" s="4"/>
      <c r="W63" s="4"/>
      <c r="X63" s="4"/>
      <c r="Y63" s="4"/>
      <c r="Z63" s="5"/>
      <c r="AA63" s="4"/>
      <c r="AB63" s="2"/>
      <c r="AC63" s="2"/>
    </row>
    <row r="64" spans="2:33" ht="14.25" thickBot="1" x14ac:dyDescent="0.2">
      <c r="F64" s="107" t="s">
        <v>24</v>
      </c>
      <c r="G64" s="108"/>
      <c r="H64" s="108"/>
      <c r="I64" s="108"/>
      <c r="J64" s="108"/>
      <c r="K64" s="80"/>
      <c r="L64" s="80"/>
      <c r="M64" s="80"/>
      <c r="N64" s="80"/>
      <c r="O64" s="81"/>
      <c r="P64" s="76"/>
      <c r="Q64" s="4"/>
      <c r="R64" s="4"/>
      <c r="S64" s="4"/>
      <c r="T64" s="4"/>
      <c r="U64" s="109" t="s">
        <v>44</v>
      </c>
      <c r="V64" s="110"/>
      <c r="W64" s="110"/>
      <c r="X64" s="110"/>
      <c r="Y64" s="110"/>
      <c r="Z64" s="5"/>
      <c r="AA64" s="4"/>
      <c r="AB64" s="2"/>
      <c r="AC64" s="2"/>
    </row>
    <row r="65" spans="6:25" x14ac:dyDescent="0.15">
      <c r="F65" s="108"/>
      <c r="G65" s="108"/>
      <c r="H65" s="108"/>
      <c r="I65" s="108"/>
      <c r="J65" s="108"/>
      <c r="O65" s="107" t="s">
        <v>0</v>
      </c>
      <c r="P65" s="111"/>
      <c r="Q65" s="3"/>
      <c r="R65" s="3"/>
      <c r="S65" s="3"/>
      <c r="T65" s="3"/>
      <c r="U65" s="110"/>
      <c r="V65" s="110"/>
      <c r="W65" s="110"/>
      <c r="X65" s="110"/>
      <c r="Y65" s="110"/>
    </row>
    <row r="66" spans="6:25" x14ac:dyDescent="0.15">
      <c r="O66" s="108"/>
      <c r="P66" s="108"/>
    </row>
  </sheetData>
  <mergeCells count="78">
    <mergeCell ref="F64:J65"/>
    <mergeCell ref="U64:Y65"/>
    <mergeCell ref="O65:P66"/>
    <mergeCell ref="AB57:AB58"/>
    <mergeCell ref="AC57:AC58"/>
    <mergeCell ref="H58:I59"/>
    <mergeCell ref="V58:W59"/>
    <mergeCell ref="B61:B62"/>
    <mergeCell ref="C61:C62"/>
    <mergeCell ref="AB61:AB62"/>
    <mergeCell ref="AC61:AC62"/>
    <mergeCell ref="C51:C52"/>
    <mergeCell ref="K51:L52"/>
    <mergeCell ref="S51:T52"/>
    <mergeCell ref="AC51:AC52"/>
    <mergeCell ref="O52:P53"/>
    <mergeCell ref="B55:B56"/>
    <mergeCell ref="C55:C56"/>
    <mergeCell ref="AB55:AB56"/>
    <mergeCell ref="AC55:AC56"/>
    <mergeCell ref="B47:B48"/>
    <mergeCell ref="C47:C48"/>
    <mergeCell ref="AB47:AB48"/>
    <mergeCell ref="AC47:AC48"/>
    <mergeCell ref="AB49:AB50"/>
    <mergeCell ref="AC49:AC50"/>
    <mergeCell ref="B41:B42"/>
    <mergeCell ref="C41:C42"/>
    <mergeCell ref="AB41:AB42"/>
    <mergeCell ref="AC41:AC42"/>
    <mergeCell ref="H44:I45"/>
    <mergeCell ref="V44:W45"/>
    <mergeCell ref="B45:B46"/>
    <mergeCell ref="C45:C46"/>
    <mergeCell ref="O41:P50"/>
    <mergeCell ref="B27:B28"/>
    <mergeCell ref="C27:C28"/>
    <mergeCell ref="AB27:AB28"/>
    <mergeCell ref="AC27:AC28"/>
    <mergeCell ref="AB29:AB30"/>
    <mergeCell ref="F30:J31"/>
    <mergeCell ref="U30:Y31"/>
    <mergeCell ref="B31:B32"/>
    <mergeCell ref="C31:C32"/>
    <mergeCell ref="O31:P32"/>
    <mergeCell ref="B21:B22"/>
    <mergeCell ref="C21:C22"/>
    <mergeCell ref="Y21:Z22"/>
    <mergeCell ref="AB23:AB24"/>
    <mergeCell ref="AC23:AC24"/>
    <mergeCell ref="H24:I25"/>
    <mergeCell ref="V24:W25"/>
    <mergeCell ref="B15:B16"/>
    <mergeCell ref="C15:C16"/>
    <mergeCell ref="AB15:AB16"/>
    <mergeCell ref="AC16:AC17"/>
    <mergeCell ref="K17:L18"/>
    <mergeCell ref="S17:T18"/>
    <mergeCell ref="B18:C19"/>
    <mergeCell ref="O18:P19"/>
    <mergeCell ref="AB19:AB20"/>
    <mergeCell ref="AC19:AC20"/>
    <mergeCell ref="X1:AC2"/>
    <mergeCell ref="B3:AC3"/>
    <mergeCell ref="AB5:AB6"/>
    <mergeCell ref="B7:B8"/>
    <mergeCell ref="C7:C8"/>
    <mergeCell ref="AB7:AB8"/>
    <mergeCell ref="AC7:AC8"/>
    <mergeCell ref="O7:P16"/>
    <mergeCell ref="AC9:AC10"/>
    <mergeCell ref="H10:I11"/>
    <mergeCell ref="V10:W11"/>
    <mergeCell ref="B11:B12"/>
    <mergeCell ref="C11:C12"/>
    <mergeCell ref="E13:F14"/>
    <mergeCell ref="AB13:AB14"/>
    <mergeCell ref="AC13:AC14"/>
  </mergeCells>
  <phoneticPr fontId="2"/>
  <pageMargins left="0.9055118110236221" right="0.70866141732283472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男1０女８ (結果)</vt:lpstr>
      <vt:lpstr>'男1０女８ (結果)'!Print_Area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山口啓太</dc:creator>
  <cp:lastModifiedBy>啓太 山口</cp:lastModifiedBy>
  <cp:lastPrinted>2023-11-26T15:27:33Z</cp:lastPrinted>
  <dcterms:created xsi:type="dcterms:W3CDTF">2023-11-24T01:53:35Z</dcterms:created>
  <dcterms:modified xsi:type="dcterms:W3CDTF">2023-11-26T15:28:07Z</dcterms:modified>
</cp:coreProperties>
</file>